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JUSTICE\Adult Unit\BWC under the PAB\"/>
    </mc:Choice>
  </mc:AlternateContent>
  <xr:revisionPtr revIDLastSave="0" documentId="13_ncr:1_{DA30904B-E50B-41CD-8A2E-2E2A999A6C06}" xr6:coauthVersionLast="47" xr6:coauthVersionMax="47" xr10:uidLastSave="{00000000-0000-0000-0000-000000000000}"/>
  <bookViews>
    <workbookView xWindow="-120" yWindow="-120" windowWidth="24240" windowHeight="13140" xr2:uid="{17A9C78D-6056-468A-82C2-C43EE0BD6B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2" i="1" l="1"/>
  <c r="W111" i="1"/>
  <c r="W110" i="1"/>
  <c r="W109" i="1"/>
  <c r="W108" i="1"/>
  <c r="W107" i="1"/>
  <c r="W106" i="1"/>
  <c r="W105" i="1"/>
  <c r="W104" i="1"/>
  <c r="W103" i="1"/>
  <c r="W101" i="1"/>
  <c r="W100" i="1"/>
  <c r="W86" i="1"/>
  <c r="W85" i="1"/>
  <c r="W84" i="1"/>
  <c r="W83" i="1"/>
  <c r="W82" i="1"/>
  <c r="W81" i="1"/>
  <c r="W80" i="1"/>
  <c r="W79" i="1"/>
  <c r="W78" i="1"/>
  <c r="W77" i="1"/>
  <c r="W76" i="1"/>
  <c r="W75" i="1"/>
  <c r="W68" i="1"/>
  <c r="W67" i="1"/>
  <c r="W66" i="1"/>
  <c r="W65" i="1"/>
  <c r="W64" i="1"/>
  <c r="W63" i="1"/>
  <c r="W62" i="1"/>
  <c r="W61" i="1"/>
  <c r="W60" i="1"/>
  <c r="W54" i="1"/>
  <c r="W53" i="1"/>
  <c r="W52" i="1"/>
  <c r="W51" i="1"/>
  <c r="W50" i="1"/>
  <c r="W49" i="1"/>
  <c r="W48" i="1"/>
  <c r="W112" i="1" l="1"/>
  <c r="W97" i="1" s="1"/>
  <c r="W122" i="1" s="1"/>
  <c r="W69" i="1"/>
  <c r="W118" i="1" s="1"/>
  <c r="W87" i="1"/>
  <c r="W120" i="1" s="1"/>
  <c r="W55" i="1"/>
  <c r="W116" i="1" s="1"/>
  <c r="W124" i="1" l="1"/>
</calcChain>
</file>

<file path=xl/sharedStrings.xml><?xml version="1.0" encoding="utf-8"?>
<sst xmlns="http://schemas.openxmlformats.org/spreadsheetml/2006/main" count="97" uniqueCount="78">
  <si>
    <t>Application for Reimbursement</t>
  </si>
  <si>
    <t>State Funded Public Act 20-1</t>
  </si>
  <si>
    <t>Body-Worn Camera/Dashboard Camera Grant Program (BWC/DC)</t>
  </si>
  <si>
    <t>under the Police Accountability Bill</t>
  </si>
  <si>
    <t>PART: 1</t>
  </si>
  <si>
    <t>Application Period</t>
  </si>
  <si>
    <t>DEADLINE for Application</t>
  </si>
  <si>
    <t>Check</t>
  </si>
  <si>
    <t>PART: 2</t>
  </si>
  <si>
    <t>Applicant Information</t>
  </si>
  <si>
    <t>A. Organization</t>
  </si>
  <si>
    <t>Law Enforcement Agency or Municipality:</t>
  </si>
  <si>
    <t>Street Address:</t>
  </si>
  <si>
    <t>Town/City:</t>
  </si>
  <si>
    <t>State:</t>
  </si>
  <si>
    <t>Zip Code:</t>
  </si>
  <si>
    <t>B. Name of Person to be contacted on matters relating to this Application</t>
  </si>
  <si>
    <t>Name:</t>
  </si>
  <si>
    <t>Title/Rank:</t>
  </si>
  <si>
    <t>Phone No.</t>
  </si>
  <si>
    <t>Email Address</t>
  </si>
  <si>
    <t>PART: 3</t>
  </si>
  <si>
    <t>Total Sworn Officers in Law Enforcement Agency</t>
  </si>
  <si>
    <t>Total Municipal Sworn Officers in the Law Enforcement Agency</t>
  </si>
  <si>
    <t>NOTE: Resident State Trooper BWRE Requirements are NOT funded through this application</t>
  </si>
  <si>
    <t>Total Number of Body-Worn Cameras (BWC) Requested in this Application</t>
  </si>
  <si>
    <t>Please Provide the Number of "Spares" included in the Total (BWC) above</t>
  </si>
  <si>
    <t>PART: 4</t>
  </si>
  <si>
    <t xml:space="preserve">    Itemized List of Body-Worn Cameras and Dashboard Cameras</t>
  </si>
  <si>
    <t xml:space="preserve">Note:  Use this grid to list Body-Worn Cameras and Dashboard Cameras </t>
  </si>
  <si>
    <t>Description</t>
  </si>
  <si>
    <t>Quantity</t>
  </si>
  <si>
    <t>Unit Price</t>
  </si>
  <si>
    <t>Amount</t>
  </si>
  <si>
    <t>TOTAL</t>
  </si>
  <si>
    <t>PART: 5</t>
  </si>
  <si>
    <t>Itemized List of Any Supporting Body-Worn Camera Equipment</t>
  </si>
  <si>
    <t>Note: Use this grid to list Mounts, Car Kits, Clips, Cables and Adapters</t>
  </si>
  <si>
    <t>PART: 6</t>
  </si>
  <si>
    <t>Itemized List of In-House Data/Video Storage Equipment</t>
  </si>
  <si>
    <t>Note:  Use this grid to list Servers, Drives, Switches, Cables and Adapters</t>
  </si>
  <si>
    <t>PART: 7</t>
  </si>
  <si>
    <t>Description of Data Services Contract</t>
  </si>
  <si>
    <t>*</t>
  </si>
  <si>
    <t>Public Act 15-4 allows for the reimbursement of 1 year of a data services contract</t>
  </si>
  <si>
    <t>You MUST provide a copy of the contract as part of this application (No Contract = N/A)</t>
  </si>
  <si>
    <t>Total 1 Year Value of Data Services Contract</t>
  </si>
  <si>
    <t>Please provide a brief description of the data services contract in the space below</t>
  </si>
  <si>
    <t>PART: 8</t>
  </si>
  <si>
    <t>Total Reimbursement Summary</t>
  </si>
  <si>
    <t>Total Requested AMOUNT:  Body-Worn Cameras (BWC)</t>
  </si>
  <si>
    <t>Total Requested AMOUNT:  Any Supporting Body-Worn Camera Equipment</t>
  </si>
  <si>
    <t>Total Requested AMOUNT:  In-House BWC Data/Video Storage Equipment</t>
  </si>
  <si>
    <t>Total Requested AMOUNT:  1 Year Data Services Contract</t>
  </si>
  <si>
    <t>Total Requested Reimbursement AMOUNT</t>
  </si>
  <si>
    <t>PART: 9</t>
  </si>
  <si>
    <t>Certification, PIN Number and Signature</t>
  </si>
  <si>
    <t>A. Certification</t>
  </si>
  <si>
    <t>I certify that the information, cost components and statements contained in this grant application are true, complete and accurate to the best of my knowledge.</t>
  </si>
  <si>
    <t>I AGREE</t>
  </si>
  <si>
    <t>Please place an "X" in the box</t>
  </si>
  <si>
    <t>B. PIN Number</t>
  </si>
  <si>
    <t>Application must have an OPM assigned PIN Number - PRIOR to SUBMISSION</t>
  </si>
  <si>
    <t>OPM PIN Number</t>
  </si>
  <si>
    <t>B. Signature</t>
  </si>
  <si>
    <t>Date Signed</t>
  </si>
  <si>
    <t>PRINT The Name and Title of the Signatory</t>
  </si>
  <si>
    <t xml:space="preserve">Note: Quantity is the time period of the data service contract, ex. If unit price is by months, insert '12', if by year, insert '1' </t>
  </si>
  <si>
    <t>Annual Unit Price</t>
  </si>
  <si>
    <t>Annual Cost</t>
  </si>
  <si>
    <t>Authorized Signature (Form 3)</t>
  </si>
  <si>
    <t>Please provide items on the data services contract in the space below</t>
  </si>
  <si>
    <t>Please work with vendor to determine the value of 1 year of your contract for reimbursement (No Contract = $0.00)</t>
  </si>
  <si>
    <t>July 1, 2023 to March 1, 2025</t>
  </si>
  <si>
    <t xml:space="preserve">Please email emily.burnett@ct.gov to be assigned a PIN Number 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</si>
  <si>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rgb="FFFF0000"/>
        <rFont val="Calibri"/>
        <family val="2"/>
        <scheme val="minor"/>
      </rPr>
      <t xml:space="preserve">  Clips for Body X-Cam; Model # FG654; </t>
    </r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</si>
  <si>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rgb="FFFF0000"/>
        <rFont val="Calibri"/>
        <family val="2"/>
        <scheme val="minor"/>
      </rPr>
      <t xml:space="preserve">  Body X-Cam; Model # FG654; 16GB</t>
    </r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</si>
  <si>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rgb="FFFF0000"/>
        <rFont val="Calibri"/>
        <family val="2"/>
        <scheme val="minor"/>
      </rPr>
      <t xml:space="preserve">  WD  24TB (4 x 6TB) My Cloud Expert Series EX4100 4-Bay 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</si>
</sst>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0" fillId="0" borderId="8" xfId="0" applyBorder="1"/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3" fillId="3" borderId="0" xfId="0" applyFont="1" applyFill="1"/>
    <xf numFmtId="0" fontId="0" fillId="3" borderId="0" xfId="0" applyFill="1"/>
    <xf numFmtId="0" fontId="0" fillId="3" borderId="8" xfId="0" applyFill="1" applyBorder="1"/>
    <xf numFmtId="0" fontId="1" fillId="0" borderId="0" xfId="0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0" fontId="1" fillId="3" borderId="0" xfId="0" applyFon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Protection="1">
      <protection locked="0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6" borderId="0" xfId="0" applyFill="1"/>
    <xf numFmtId="0" fontId="0" fillId="6" borderId="4" xfId="0" applyFill="1" applyBorder="1"/>
    <xf numFmtId="0" fontId="0" fillId="0" borderId="0" xfId="0" quotePrefix="1"/>
    <xf numFmtId="0" fontId="8" fillId="0" borderId="8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4" borderId="10" xfId="0" applyFont="1" applyFill="1" applyBorder="1" applyProtection="1">
      <protection locked="0"/>
    </xf>
    <xf numFmtId="0" fontId="10" fillId="4" borderId="11" xfId="0" applyFont="1" applyFill="1" applyBorder="1" applyProtection="1">
      <protection locked="0"/>
    </xf>
    <xf numFmtId="0" fontId="10" fillId="4" borderId="12" xfId="0" applyFont="1" applyFill="1" applyBorder="1" applyProtection="1"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5" fillId="4" borderId="12" xfId="0" applyNumberFormat="1" applyFont="1" applyFill="1" applyBorder="1" applyAlignment="1" applyProtection="1">
      <alignment horizontal="center"/>
      <protection locked="0"/>
    </xf>
    <xf numFmtId="165" fontId="0" fillId="4" borderId="13" xfId="0" applyNumberFormat="1" applyFill="1" applyBorder="1" applyAlignment="1" applyProtection="1">
      <alignment horizontal="center"/>
      <protection locked="0"/>
    </xf>
    <xf numFmtId="165" fontId="0" fillId="4" borderId="15" xfId="0" applyNumberFormat="1" applyFill="1" applyBorder="1" applyAlignment="1" applyProtection="1">
      <alignment horizontal="center"/>
      <protection locked="0"/>
    </xf>
    <xf numFmtId="165" fontId="0" fillId="4" borderId="16" xfId="0" applyNumberFormat="1" applyFill="1" applyBorder="1" applyAlignment="1" applyProtection="1">
      <alignment horizontal="center"/>
      <protection locked="0"/>
    </xf>
    <xf numFmtId="165" fontId="0" fillId="2" borderId="10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11" fillId="2" borderId="10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65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17" xfId="0" applyFont="1" applyBorder="1" applyAlignment="1">
      <alignment horizontal="left"/>
    </xf>
    <xf numFmtId="1" fontId="3" fillId="4" borderId="10" xfId="0" applyNumberFormat="1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/>
      <protection locked="0"/>
    </xf>
    <xf numFmtId="1" fontId="3" fillId="4" borderId="1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0" borderId="9" xfId="0" applyFont="1" applyBorder="1"/>
    <xf numFmtId="0" fontId="6" fillId="4" borderId="10" xfId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4" borderId="12" xfId="0" applyNumberForma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9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5" borderId="10" xfId="0" applyFont="1" applyFill="1" applyBorder="1"/>
    <xf numFmtId="0" fontId="15" fillId="5" borderId="11" xfId="0" applyFont="1" applyFill="1" applyBorder="1"/>
    <xf numFmtId="0" fontId="15" fillId="5" borderId="12" xfId="0" applyFont="1" applyFill="1" applyBorder="1"/>
    <xf numFmtId="1" fontId="16" fillId="5" borderId="10" xfId="0" applyNumberFormat="1" applyFont="1" applyFill="1" applyBorder="1" applyAlignment="1">
      <alignment horizontal="center"/>
    </xf>
    <xf numFmtId="1" fontId="16" fillId="5" borderId="12" xfId="0" applyNumberFormat="1" applyFont="1" applyFill="1" applyBorder="1" applyAlignment="1">
      <alignment horizontal="center"/>
    </xf>
    <xf numFmtId="165" fontId="14" fillId="5" borderId="13" xfId="0" applyNumberFormat="1" applyFont="1" applyFill="1" applyBorder="1" applyAlignment="1">
      <alignment horizontal="center"/>
    </xf>
    <xf numFmtId="165" fontId="14" fillId="5" borderId="15" xfId="0" applyNumberFormat="1" applyFont="1" applyFill="1" applyBorder="1" applyAlignment="1">
      <alignment horizontal="center"/>
    </xf>
    <xf numFmtId="165" fontId="14" fillId="5" borderId="16" xfId="0" applyNumberFormat="1" applyFont="1" applyFill="1" applyBorder="1" applyAlignment="1">
      <alignment horizontal="center"/>
    </xf>
    <xf numFmtId="165" fontId="14" fillId="5" borderId="10" xfId="0" applyNumberFormat="1" applyFont="1" applyFill="1" applyBorder="1" applyAlignment="1">
      <alignment horizontal="center"/>
    </xf>
    <xf numFmtId="165" fontId="14" fillId="5" borderId="11" xfId="0" applyNumberFormat="1" applyFont="1" applyFill="1" applyBorder="1" applyAlignment="1">
      <alignment horizontal="center"/>
    </xf>
    <xf numFmtId="165" fontId="14" fillId="5" borderId="1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95249</xdr:colOff>
      <xdr:row>0</xdr:row>
      <xdr:rowOff>0</xdr:rowOff>
    </xdr:from>
    <xdr:to>
      <xdr:col>21</xdr:col>
      <xdr:colOff>104774</xdr:colOff>
      <xdr:row>4</xdr:row>
      <xdr:rowOff>162017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0"/>
          <a:ext cx="5381625" cy="1114517"/>
        </a:xfrm>
        <a:prstGeom prst="rect">
          <a:avLst/>
        </a:prstGeom>
      </xdr:spPr>
    </xdr:pic>
    <xdr:clientData/>
  </xdr:twoCellAnchor>
  <xdr:twoCellAnchor editAs="oneCell">
    <xdr:from>
      <xdr:col>21</xdr:col>
      <xdr:colOff>186690</xdr:colOff>
      <xdr:row>0</xdr:row>
      <xdr:rowOff>50800</xdr:rowOff>
    </xdr:from>
    <xdr:to>
      <xdr:col>25</xdr:col>
      <xdr:colOff>142875</xdr:colOff>
      <xdr:row>4</xdr:row>
      <xdr:rowOff>222471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315" y="50800"/>
          <a:ext cx="1003935" cy="1124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12</xdr:row>
          <xdr:rowOff>219075</xdr:rowOff>
        </xdr:from>
        <xdr:to>
          <xdr:col>24</xdr:col>
          <xdr:colOff>152400</xdr:colOff>
          <xdr:row>14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1ECB0-FB5C-48F3-958E-B607E99748A9}">
  <dimension ref="A6:AO148"/>
  <sheetViews>
    <sheetView showGridLines="0" tabSelected="1" topLeftCell="A127" workbookViewId="0">
      <selection activeCell="AF109" sqref="AF109"/>
    </sheetView>
  </sheetViews>
  <sheetFormatPr defaultColWidth="3.5703125" defaultRowHeight="18.75" customHeight="1" x14ac:dyDescent="0.25"/>
  <cols>
    <col min="3" max="3" width="8.42578125" bestFit="1" customWidth="1"/>
    <col min="19" max="19" width="4.28515625" customWidth="1"/>
    <col min="22" max="22" width="5.42578125" customWidth="1"/>
    <col min="25" max="25" width="3.140625" customWidth="1"/>
  </cols>
  <sheetData>
    <row r="6" spans="1:26" ht="18.75" customHeight="1" x14ac:dyDescent="0.3">
      <c r="A6" s="138" t="s">
        <v>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</row>
    <row r="7" spans="1:26" ht="18.75" customHeight="1" x14ac:dyDescent="0.25">
      <c r="A7" s="139" t="s">
        <v>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spans="1:26" ht="18.75" customHeight="1" x14ac:dyDescent="0.25">
      <c r="A8" s="139" t="s">
        <v>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spans="1:26" ht="18.75" customHeight="1" x14ac:dyDescent="0.25">
      <c r="A9" s="139" t="s">
        <v>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ht="18.75" customHeight="1" thickBot="1" x14ac:dyDescent="0.3">
      <c r="A10" s="140">
        <v>45187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8.75" customHeight="1" x14ac:dyDescent="0.3">
      <c r="A11" s="113" t="s">
        <v>4</v>
      </c>
      <c r="B11" s="114"/>
      <c r="C11" s="114"/>
      <c r="D11" s="1"/>
      <c r="E11" s="1"/>
      <c r="F11" s="1"/>
      <c r="G11" s="1"/>
      <c r="H11" s="1"/>
      <c r="I11" s="1"/>
      <c r="J11" s="1"/>
      <c r="K11" s="1"/>
      <c r="L11" s="1"/>
      <c r="M11" s="2" t="s">
        <v>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 spans="1:26" ht="18.75" customHeight="1" x14ac:dyDescent="0.25">
      <c r="A12" s="4"/>
      <c r="B12" s="131" t="s">
        <v>5</v>
      </c>
      <c r="C12" s="132"/>
      <c r="D12" s="132"/>
      <c r="E12" s="132"/>
      <c r="F12" s="132"/>
      <c r="G12" s="132"/>
      <c r="H12" s="132"/>
      <c r="I12" s="132"/>
      <c r="J12" s="132"/>
      <c r="K12" s="133"/>
      <c r="N12" s="131" t="s">
        <v>6</v>
      </c>
      <c r="O12" s="132"/>
      <c r="P12" s="132"/>
      <c r="Q12" s="132"/>
      <c r="R12" s="132"/>
      <c r="S12" s="132"/>
      <c r="T12" s="132"/>
      <c r="U12" s="132"/>
      <c r="V12" s="133"/>
      <c r="X12" s="131" t="s">
        <v>7</v>
      </c>
      <c r="Y12" s="133"/>
      <c r="Z12" s="5"/>
    </row>
    <row r="13" spans="1:26" ht="18.75" customHeight="1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N13" s="6"/>
      <c r="O13" s="6"/>
      <c r="P13" s="6"/>
      <c r="Q13" s="6"/>
      <c r="R13" s="6"/>
      <c r="S13" s="6"/>
      <c r="T13" s="6"/>
      <c r="U13" s="6"/>
      <c r="V13" s="6"/>
      <c r="Y13" s="6"/>
      <c r="Z13" s="7"/>
    </row>
    <row r="14" spans="1:26" ht="18.75" customHeight="1" x14ac:dyDescent="0.25">
      <c r="A14" s="8"/>
      <c r="B14" s="134" t="s">
        <v>73</v>
      </c>
      <c r="C14" s="135"/>
      <c r="D14" s="135"/>
      <c r="E14" s="135"/>
      <c r="F14" s="135"/>
      <c r="G14" s="135"/>
      <c r="H14" s="135"/>
      <c r="I14" s="135"/>
      <c r="J14" s="135"/>
      <c r="K14" s="136"/>
      <c r="N14" s="137">
        <v>45747</v>
      </c>
      <c r="O14" s="137"/>
      <c r="P14" s="137"/>
      <c r="Q14" s="137"/>
      <c r="R14" s="137"/>
      <c r="S14" s="137"/>
      <c r="T14" s="137"/>
      <c r="U14" s="137"/>
      <c r="V14" s="137"/>
      <c r="Z14" s="5"/>
    </row>
    <row r="15" spans="1:26" ht="18.75" customHeight="1" thickBot="1" x14ac:dyDescent="0.3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N15" s="10"/>
      <c r="O15" s="10"/>
      <c r="P15" s="10"/>
      <c r="Q15" s="10"/>
      <c r="R15" s="10"/>
      <c r="S15" s="10"/>
      <c r="T15" s="10"/>
      <c r="U15" s="10"/>
      <c r="V15" s="10"/>
      <c r="Z15" s="5"/>
    </row>
    <row r="16" spans="1:26" ht="18.75" customHeight="1" x14ac:dyDescent="0.3">
      <c r="A16" s="113" t="s">
        <v>8</v>
      </c>
      <c r="B16" s="114"/>
      <c r="C16" s="114"/>
      <c r="D16" s="1"/>
      <c r="E16" s="1"/>
      <c r="F16" s="1"/>
      <c r="G16" s="1"/>
      <c r="H16" s="1"/>
      <c r="I16" s="1"/>
      <c r="J16" s="1"/>
      <c r="K16" s="1"/>
      <c r="L16" s="1"/>
      <c r="M16" s="2" t="s">
        <v>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 spans="1:26" ht="18.75" customHeight="1" x14ac:dyDescent="0.25">
      <c r="A17" s="11"/>
      <c r="Z17" s="5"/>
    </row>
    <row r="18" spans="1:26" ht="18.75" customHeight="1" x14ac:dyDescent="0.25">
      <c r="A18" s="12"/>
      <c r="B18" s="13" t="s">
        <v>10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</row>
    <row r="19" spans="1:26" ht="18.75" customHeight="1" thickBot="1" x14ac:dyDescent="0.3">
      <c r="A19" s="11"/>
      <c r="B19" s="16" t="s">
        <v>11</v>
      </c>
      <c r="C19" s="16"/>
      <c r="D19" s="16"/>
      <c r="E19" s="16"/>
      <c r="F19" s="16"/>
      <c r="G19" s="16"/>
      <c r="H19" s="16"/>
      <c r="I19" s="16"/>
      <c r="J19" s="16"/>
      <c r="K19" s="16"/>
      <c r="Z19" s="5"/>
    </row>
    <row r="20" spans="1:26" ht="18.75" customHeight="1" thickBot="1" x14ac:dyDescent="0.3">
      <c r="A20" s="11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  <c r="Z20" s="17"/>
    </row>
    <row r="21" spans="1:26" ht="18.75" customHeight="1" thickBot="1" x14ac:dyDescent="0.3">
      <c r="A21" s="1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7"/>
    </row>
    <row r="22" spans="1:26" ht="18.75" customHeight="1" thickBot="1" x14ac:dyDescent="0.3">
      <c r="A22" s="11"/>
      <c r="B22" s="126" t="s">
        <v>12</v>
      </c>
      <c r="C22" s="126"/>
      <c r="D22" s="126"/>
      <c r="E22" s="126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  <c r="Z22" s="19"/>
    </row>
    <row r="23" spans="1:26" ht="18.75" customHeight="1" thickBot="1" x14ac:dyDescent="0.3">
      <c r="A23" s="11"/>
      <c r="B23" s="126" t="s">
        <v>13</v>
      </c>
      <c r="C23" s="126"/>
      <c r="D23" s="126"/>
      <c r="E23" s="126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  <c r="Z23" s="19"/>
    </row>
    <row r="24" spans="1:26" ht="18.75" customHeight="1" thickBot="1" x14ac:dyDescent="0.3">
      <c r="A24" s="11"/>
      <c r="B24" s="126" t="s">
        <v>14</v>
      </c>
      <c r="C24" s="126"/>
      <c r="D24" s="126"/>
      <c r="E24" s="126"/>
      <c r="H24" s="6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  <c r="Z24" s="19"/>
    </row>
    <row r="25" spans="1:26" ht="18.75" customHeight="1" thickBot="1" x14ac:dyDescent="0.3">
      <c r="A25" s="11"/>
      <c r="B25" s="126" t="s">
        <v>15</v>
      </c>
      <c r="C25" s="126"/>
      <c r="D25" s="126"/>
      <c r="E25" s="126"/>
      <c r="H25" s="128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30"/>
      <c r="Z25" s="19"/>
    </row>
    <row r="26" spans="1:26" ht="18.75" customHeight="1" x14ac:dyDescent="0.25">
      <c r="A26" s="11"/>
      <c r="Z26" s="5"/>
    </row>
    <row r="27" spans="1:26" ht="18.75" customHeight="1" x14ac:dyDescent="0.25">
      <c r="A27" s="12"/>
      <c r="B27" s="20" t="s">
        <v>16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</row>
    <row r="28" spans="1:26" ht="18.75" customHeight="1" thickBot="1" x14ac:dyDescent="0.3">
      <c r="A28" s="11"/>
      <c r="Z28" s="5"/>
    </row>
    <row r="29" spans="1:26" ht="18.75" customHeight="1" thickBot="1" x14ac:dyDescent="0.3">
      <c r="A29" s="11"/>
      <c r="B29" s="126" t="s">
        <v>17</v>
      </c>
      <c r="C29" s="126"/>
      <c r="D29" s="126"/>
      <c r="E29" s="126"/>
      <c r="H29" s="65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 s="19"/>
    </row>
    <row r="30" spans="1:26" ht="18.75" customHeight="1" thickBot="1" x14ac:dyDescent="0.3">
      <c r="A30" s="11"/>
      <c r="B30" s="126" t="s">
        <v>18</v>
      </c>
      <c r="C30" s="126"/>
      <c r="D30" s="126"/>
      <c r="E30" s="126"/>
      <c r="H30" s="65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  <c r="Z30" s="19"/>
    </row>
    <row r="31" spans="1:26" ht="18.75" customHeight="1" thickBot="1" x14ac:dyDescent="0.3">
      <c r="A31" s="11"/>
      <c r="B31" s="126" t="s">
        <v>19</v>
      </c>
      <c r="C31" s="126"/>
      <c r="D31" s="126"/>
      <c r="E31" s="126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  <c r="Z31" s="19"/>
    </row>
    <row r="32" spans="1:26" ht="18.75" customHeight="1" thickBot="1" x14ac:dyDescent="0.3">
      <c r="A32" s="11"/>
      <c r="B32" s="126" t="s">
        <v>20</v>
      </c>
      <c r="C32" s="126"/>
      <c r="D32" s="126"/>
      <c r="E32" s="126"/>
      <c r="H32" s="127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  <c r="Z32" s="19"/>
    </row>
    <row r="33" spans="1:26" ht="18.75" customHeight="1" thickBot="1" x14ac:dyDescent="0.3">
      <c r="A33" s="21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</row>
    <row r="34" spans="1:26" ht="18.75" customHeight="1" thickBot="1" x14ac:dyDescent="0.3"/>
    <row r="35" spans="1:26" ht="18.75" customHeight="1" x14ac:dyDescent="0.3">
      <c r="A35" s="113" t="s">
        <v>21</v>
      </c>
      <c r="B35" s="114"/>
      <c r="C35" s="114"/>
      <c r="D35" s="1"/>
      <c r="E35" s="1"/>
      <c r="F35" s="1"/>
      <c r="G35" s="1"/>
      <c r="H35" s="1"/>
      <c r="I35" s="1"/>
      <c r="J35" s="1"/>
      <c r="K35" s="1"/>
      <c r="L35" s="1"/>
      <c r="M35" s="2" t="s">
        <v>22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</row>
    <row r="36" spans="1:26" ht="18.75" customHeight="1" thickBot="1" x14ac:dyDescent="0.3">
      <c r="A36" s="11"/>
      <c r="Z36" s="5"/>
    </row>
    <row r="37" spans="1:26" ht="18.75" customHeight="1" thickBot="1" x14ac:dyDescent="0.3">
      <c r="A37" s="11"/>
      <c r="B37" s="98" t="s">
        <v>23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X37" s="121"/>
      <c r="Y37" s="122"/>
      <c r="Z37" s="123"/>
    </row>
    <row r="38" spans="1:26" ht="18.75" customHeight="1" x14ac:dyDescent="0.25">
      <c r="A38" s="11"/>
      <c r="B38" s="120" t="s">
        <v>24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Z38" s="5"/>
    </row>
    <row r="39" spans="1:26" ht="18.75" customHeight="1" thickBot="1" x14ac:dyDescent="0.3">
      <c r="A39" s="11"/>
      <c r="Z39" s="5"/>
    </row>
    <row r="40" spans="1:26" ht="18.75" customHeight="1" thickBot="1" x14ac:dyDescent="0.3">
      <c r="A40" s="11"/>
      <c r="B40" s="98" t="s">
        <v>25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X40" s="121"/>
      <c r="Y40" s="122"/>
      <c r="Z40" s="123"/>
    </row>
    <row r="41" spans="1:26" ht="18.75" customHeight="1" thickBot="1" x14ac:dyDescent="0.3">
      <c r="A41" s="11"/>
      <c r="Z41" s="5"/>
    </row>
    <row r="42" spans="1:26" ht="18.75" customHeight="1" thickBot="1" x14ac:dyDescent="0.3">
      <c r="A42" s="11"/>
      <c r="B42" s="98" t="s">
        <v>26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  <c r="X42" s="121"/>
      <c r="Y42" s="122"/>
      <c r="Z42" s="123"/>
    </row>
    <row r="43" spans="1:26" ht="18.75" customHeight="1" thickBot="1" x14ac:dyDescent="0.3">
      <c r="A43" s="2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4"/>
    </row>
    <row r="44" spans="1:26" ht="18.75" customHeight="1" thickBot="1" x14ac:dyDescent="0.3"/>
    <row r="45" spans="1:26" ht="18.75" customHeight="1" x14ac:dyDescent="0.3">
      <c r="A45" s="113" t="s">
        <v>27</v>
      </c>
      <c r="B45" s="114"/>
      <c r="C45" s="114"/>
      <c r="D45" s="124" t="s">
        <v>28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5"/>
    </row>
    <row r="46" spans="1:26" ht="18.75" customHeight="1" thickBot="1" x14ac:dyDescent="0.3">
      <c r="A46" s="11"/>
      <c r="B46" s="117" t="s">
        <v>29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9"/>
    </row>
    <row r="47" spans="1:26" ht="18.75" customHeight="1" thickBot="1" x14ac:dyDescent="0.3">
      <c r="A47" s="11"/>
      <c r="B47" s="43" t="s">
        <v>30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/>
      <c r="R47" s="46" t="s">
        <v>31</v>
      </c>
      <c r="S47" s="47"/>
      <c r="T47" s="46" t="s">
        <v>32</v>
      </c>
      <c r="U47" s="48"/>
      <c r="V47" s="47"/>
      <c r="W47" s="40" t="s">
        <v>33</v>
      </c>
      <c r="X47" s="41"/>
      <c r="Y47" s="41"/>
      <c r="Z47" s="42"/>
    </row>
    <row r="48" spans="1:26" ht="18.75" customHeight="1" thickBot="1" x14ac:dyDescent="0.3">
      <c r="A48" s="11"/>
      <c r="B48" s="143" t="s">
        <v>76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5"/>
      <c r="R48" s="146">
        <v>12</v>
      </c>
      <c r="S48" s="147"/>
      <c r="T48" s="148">
        <v>450</v>
      </c>
      <c r="U48" s="149"/>
      <c r="V48" s="150"/>
      <c r="W48" s="151">
        <f>(R48*T48)</f>
        <v>5400</v>
      </c>
      <c r="X48" s="152"/>
      <c r="Y48" s="152"/>
      <c r="Z48" s="153"/>
    </row>
    <row r="49" spans="1:41" ht="18.75" customHeight="1" thickBot="1" x14ac:dyDescent="0.3">
      <c r="A49" s="11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52"/>
      <c r="S49" s="53"/>
      <c r="T49" s="54"/>
      <c r="U49" s="55"/>
      <c r="V49" s="56"/>
      <c r="W49" s="57">
        <f t="shared" ref="W49:W54" si="0">(R49*T49)</f>
        <v>0</v>
      </c>
      <c r="X49" s="58"/>
      <c r="Y49" s="58"/>
      <c r="Z49" s="59"/>
    </row>
    <row r="50" spans="1:41" ht="18.75" customHeight="1" thickBot="1" x14ac:dyDescent="0.3">
      <c r="A50" s="11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/>
      <c r="R50" s="52"/>
      <c r="S50" s="53"/>
      <c r="T50" s="54"/>
      <c r="U50" s="55"/>
      <c r="V50" s="56"/>
      <c r="W50" s="57">
        <f t="shared" si="0"/>
        <v>0</v>
      </c>
      <c r="X50" s="58"/>
      <c r="Y50" s="58"/>
      <c r="Z50" s="59"/>
    </row>
    <row r="51" spans="1:41" ht="18.75" customHeight="1" thickBot="1" x14ac:dyDescent="0.3">
      <c r="A51" s="11"/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  <c r="R51" s="52"/>
      <c r="S51" s="53"/>
      <c r="T51" s="54"/>
      <c r="U51" s="55"/>
      <c r="V51" s="56"/>
      <c r="W51" s="57">
        <f t="shared" si="0"/>
        <v>0</v>
      </c>
      <c r="X51" s="58"/>
      <c r="Y51" s="58"/>
      <c r="Z51" s="59"/>
    </row>
    <row r="52" spans="1:41" ht="18.75" customHeight="1" thickBot="1" x14ac:dyDescent="0.3">
      <c r="A52" s="11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  <c r="R52" s="52"/>
      <c r="S52" s="53"/>
      <c r="T52" s="54"/>
      <c r="U52" s="55"/>
      <c r="V52" s="56"/>
      <c r="W52" s="57">
        <f t="shared" si="0"/>
        <v>0</v>
      </c>
      <c r="X52" s="58"/>
      <c r="Y52" s="58"/>
      <c r="Z52" s="59"/>
    </row>
    <row r="53" spans="1:41" ht="18.75" customHeight="1" thickBot="1" x14ac:dyDescent="0.3">
      <c r="A53" s="11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52"/>
      <c r="S53" s="53"/>
      <c r="T53" s="54"/>
      <c r="U53" s="55"/>
      <c r="V53" s="56"/>
      <c r="W53" s="57">
        <f t="shared" si="0"/>
        <v>0</v>
      </c>
      <c r="X53" s="58"/>
      <c r="Y53" s="58"/>
      <c r="Z53" s="59"/>
    </row>
    <row r="54" spans="1:41" ht="18.75" customHeight="1" thickBot="1" x14ac:dyDescent="0.3">
      <c r="A54" s="11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1"/>
      <c r="R54" s="52"/>
      <c r="S54" s="53"/>
      <c r="T54" s="54"/>
      <c r="U54" s="55"/>
      <c r="V54" s="56"/>
      <c r="W54" s="57">
        <f t="shared" si="0"/>
        <v>0</v>
      </c>
      <c r="X54" s="58"/>
      <c r="Y54" s="58"/>
      <c r="Z54" s="59"/>
      <c r="AO54" s="25"/>
    </row>
    <row r="55" spans="1:41" ht="18.75" customHeight="1" thickBot="1" x14ac:dyDescent="0.3">
      <c r="A55" s="2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60" t="s">
        <v>34</v>
      </c>
      <c r="U55" s="61"/>
      <c r="V55" s="62"/>
      <c r="W55" s="57">
        <f>SUM(W49:Z54)</f>
        <v>0</v>
      </c>
      <c r="X55" s="63"/>
      <c r="Y55" s="63"/>
      <c r="Z55" s="64"/>
    </row>
    <row r="56" spans="1:41" ht="18.75" customHeight="1" thickBot="1" x14ac:dyDescent="0.3"/>
    <row r="57" spans="1:41" ht="18.75" customHeight="1" x14ac:dyDescent="0.25">
      <c r="A57" s="113" t="s">
        <v>35</v>
      </c>
      <c r="B57" s="114"/>
      <c r="C57" s="114"/>
      <c r="D57" s="26" t="s">
        <v>36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7"/>
    </row>
    <row r="58" spans="1:41" ht="18.75" customHeight="1" thickBot="1" x14ac:dyDescent="0.3">
      <c r="A58" s="11"/>
      <c r="B58" s="117" t="s">
        <v>37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9"/>
    </row>
    <row r="59" spans="1:41" ht="18.75" customHeight="1" thickBot="1" x14ac:dyDescent="0.3">
      <c r="A59" s="11"/>
      <c r="B59" s="43" t="s">
        <v>30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5"/>
      <c r="R59" s="46" t="s">
        <v>31</v>
      </c>
      <c r="S59" s="47"/>
      <c r="T59" s="46" t="s">
        <v>32</v>
      </c>
      <c r="U59" s="48"/>
      <c r="V59" s="47"/>
      <c r="W59" s="40" t="s">
        <v>33</v>
      </c>
      <c r="X59" s="41"/>
      <c r="Y59" s="41"/>
      <c r="Z59" s="42"/>
    </row>
    <row r="60" spans="1:41" ht="18.75" customHeight="1" thickBot="1" x14ac:dyDescent="0.3">
      <c r="A60" s="11"/>
      <c r="B60" s="143" t="s">
        <v>75</v>
      </c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5"/>
      <c r="R60" s="146">
        <v>12</v>
      </c>
      <c r="S60" s="147"/>
      <c r="T60" s="148">
        <v>39.950000000000003</v>
      </c>
      <c r="U60" s="149"/>
      <c r="V60" s="150"/>
      <c r="W60" s="151">
        <f>(R60*T60)</f>
        <v>479.40000000000003</v>
      </c>
      <c r="X60" s="152"/>
      <c r="Y60" s="152"/>
      <c r="Z60" s="153"/>
    </row>
    <row r="61" spans="1:41" ht="18.75" customHeight="1" thickBot="1" x14ac:dyDescent="0.3">
      <c r="A61" s="11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1"/>
      <c r="R61" s="52"/>
      <c r="S61" s="53"/>
      <c r="T61" s="54"/>
      <c r="U61" s="55"/>
      <c r="V61" s="56"/>
      <c r="W61" s="57">
        <f t="shared" ref="W61:W68" si="1">(R61*T61)</f>
        <v>0</v>
      </c>
      <c r="X61" s="58"/>
      <c r="Y61" s="58"/>
      <c r="Z61" s="59"/>
    </row>
    <row r="62" spans="1:41" ht="18.75" customHeight="1" thickBot="1" x14ac:dyDescent="0.3">
      <c r="A62" s="11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  <c r="R62" s="52"/>
      <c r="S62" s="53"/>
      <c r="T62" s="54"/>
      <c r="U62" s="55"/>
      <c r="V62" s="56"/>
      <c r="W62" s="57">
        <f t="shared" si="1"/>
        <v>0</v>
      </c>
      <c r="X62" s="58"/>
      <c r="Y62" s="58"/>
      <c r="Z62" s="59"/>
    </row>
    <row r="63" spans="1:41" ht="18.75" customHeight="1" thickBot="1" x14ac:dyDescent="0.3">
      <c r="A63" s="11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1"/>
      <c r="R63" s="52"/>
      <c r="S63" s="53"/>
      <c r="T63" s="54"/>
      <c r="U63" s="55"/>
      <c r="V63" s="56"/>
      <c r="W63" s="57">
        <f t="shared" si="1"/>
        <v>0</v>
      </c>
      <c r="X63" s="58"/>
      <c r="Y63" s="58"/>
      <c r="Z63" s="59"/>
    </row>
    <row r="64" spans="1:41" ht="18.75" customHeight="1" thickBot="1" x14ac:dyDescent="0.3">
      <c r="A64" s="11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1"/>
      <c r="R64" s="52"/>
      <c r="S64" s="53"/>
      <c r="T64" s="54"/>
      <c r="U64" s="55"/>
      <c r="V64" s="56"/>
      <c r="W64" s="57">
        <f t="shared" si="1"/>
        <v>0</v>
      </c>
      <c r="X64" s="58"/>
      <c r="Y64" s="58"/>
      <c r="Z64" s="59"/>
    </row>
    <row r="65" spans="1:40" ht="18.75" customHeight="1" thickBot="1" x14ac:dyDescent="0.3">
      <c r="A65" s="11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1"/>
      <c r="R65" s="52"/>
      <c r="S65" s="53"/>
      <c r="T65" s="54"/>
      <c r="U65" s="55"/>
      <c r="V65" s="56"/>
      <c r="W65" s="57">
        <f t="shared" si="1"/>
        <v>0</v>
      </c>
      <c r="X65" s="58"/>
      <c r="Y65" s="58"/>
      <c r="Z65" s="59"/>
    </row>
    <row r="66" spans="1:40" ht="18.75" customHeight="1" thickBot="1" x14ac:dyDescent="0.3">
      <c r="A66" s="11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1"/>
      <c r="R66" s="52"/>
      <c r="S66" s="53"/>
      <c r="T66" s="54"/>
      <c r="U66" s="55"/>
      <c r="V66" s="56"/>
      <c r="W66" s="57">
        <f t="shared" si="1"/>
        <v>0</v>
      </c>
      <c r="X66" s="58"/>
      <c r="Y66" s="58"/>
      <c r="Z66" s="59"/>
    </row>
    <row r="67" spans="1:40" ht="18.75" customHeight="1" thickBot="1" x14ac:dyDescent="0.3">
      <c r="A67" s="11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1"/>
      <c r="R67" s="52"/>
      <c r="S67" s="53"/>
      <c r="T67" s="54"/>
      <c r="U67" s="55"/>
      <c r="V67" s="56"/>
      <c r="W67" s="57">
        <f t="shared" si="1"/>
        <v>0</v>
      </c>
      <c r="X67" s="58"/>
      <c r="Y67" s="58"/>
      <c r="Z67" s="59"/>
    </row>
    <row r="68" spans="1:40" ht="18.75" customHeight="1" thickBot="1" x14ac:dyDescent="0.3">
      <c r="A68" s="11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1"/>
      <c r="R68" s="52"/>
      <c r="S68" s="53"/>
      <c r="T68" s="54"/>
      <c r="U68" s="55"/>
      <c r="V68" s="56"/>
      <c r="W68" s="57">
        <f t="shared" si="1"/>
        <v>0</v>
      </c>
      <c r="X68" s="58"/>
      <c r="Y68" s="58"/>
      <c r="Z68" s="59"/>
    </row>
    <row r="69" spans="1:40" ht="18.75" customHeight="1" thickBot="1" x14ac:dyDescent="0.3">
      <c r="A69" s="2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60"/>
      <c r="U69" s="61"/>
      <c r="V69" s="62"/>
      <c r="W69" s="57">
        <f>SUM(W61:Z68)</f>
        <v>0</v>
      </c>
      <c r="X69" s="63"/>
      <c r="Y69" s="63"/>
      <c r="Z69" s="64"/>
    </row>
    <row r="71" spans="1:40" ht="18.75" customHeight="1" thickBot="1" x14ac:dyDescent="0.3"/>
    <row r="72" spans="1:40" ht="18.75" customHeight="1" x14ac:dyDescent="0.25">
      <c r="A72" s="113" t="s">
        <v>38</v>
      </c>
      <c r="B72" s="114"/>
      <c r="C72" s="114"/>
      <c r="D72" s="26" t="s">
        <v>39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7"/>
    </row>
    <row r="73" spans="1:40" ht="18.75" customHeight="1" thickBot="1" x14ac:dyDescent="0.3">
      <c r="A73" s="11"/>
      <c r="B73" s="117" t="s">
        <v>40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9"/>
    </row>
    <row r="74" spans="1:40" ht="18.75" customHeight="1" thickBot="1" x14ac:dyDescent="0.3">
      <c r="A74" s="11"/>
      <c r="B74" s="43" t="s">
        <v>30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5"/>
      <c r="R74" s="46" t="s">
        <v>31</v>
      </c>
      <c r="S74" s="47"/>
      <c r="T74" s="46" t="s">
        <v>32</v>
      </c>
      <c r="U74" s="48"/>
      <c r="V74" s="47"/>
      <c r="W74" s="40" t="s">
        <v>33</v>
      </c>
      <c r="X74" s="41"/>
      <c r="Y74" s="41"/>
      <c r="Z74" s="42"/>
    </row>
    <row r="75" spans="1:40" ht="18.75" customHeight="1" thickBot="1" x14ac:dyDescent="0.3">
      <c r="A75" s="11"/>
      <c r="B75" s="143" t="s">
        <v>77</v>
      </c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6">
        <v>1</v>
      </c>
      <c r="S75" s="147"/>
      <c r="T75" s="148">
        <v>1299.99</v>
      </c>
      <c r="U75" s="149"/>
      <c r="V75" s="150"/>
      <c r="W75" s="151">
        <f>(R75*T75)</f>
        <v>1299.99</v>
      </c>
      <c r="X75" s="152"/>
      <c r="Y75" s="152"/>
      <c r="Z75" s="153"/>
    </row>
    <row r="76" spans="1:40" ht="18.75" customHeight="1" thickBot="1" x14ac:dyDescent="0.3">
      <c r="A76" s="11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1"/>
      <c r="R76" s="52"/>
      <c r="S76" s="53"/>
      <c r="T76" s="54"/>
      <c r="U76" s="55"/>
      <c r="V76" s="56"/>
      <c r="W76" s="57">
        <f t="shared" ref="W76:W86" si="2">(R76*T76)</f>
        <v>0</v>
      </c>
      <c r="X76" s="58"/>
      <c r="Y76" s="58"/>
      <c r="Z76" s="59"/>
    </row>
    <row r="77" spans="1:40" ht="18.75" customHeight="1" thickBot="1" x14ac:dyDescent="0.3">
      <c r="A77" s="1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1"/>
      <c r="R77" s="52"/>
      <c r="S77" s="53"/>
      <c r="T77" s="54"/>
      <c r="U77" s="55"/>
      <c r="V77" s="56"/>
      <c r="W77" s="57">
        <f t="shared" si="2"/>
        <v>0</v>
      </c>
      <c r="X77" s="58"/>
      <c r="Y77" s="58"/>
      <c r="Z77" s="59"/>
    </row>
    <row r="78" spans="1:40" ht="18.75" customHeight="1" thickBot="1" x14ac:dyDescent="0.3">
      <c r="A78" s="11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1"/>
      <c r="R78" s="52"/>
      <c r="S78" s="53"/>
      <c r="T78" s="54"/>
      <c r="U78" s="55"/>
      <c r="V78" s="56"/>
      <c r="W78" s="57">
        <f t="shared" si="2"/>
        <v>0</v>
      </c>
      <c r="X78" s="58"/>
      <c r="Y78" s="58"/>
      <c r="Z78" s="59"/>
    </row>
    <row r="79" spans="1:40" ht="18.75" customHeight="1" thickBot="1" x14ac:dyDescent="0.3">
      <c r="A79" s="11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1"/>
      <c r="R79" s="52"/>
      <c r="S79" s="53"/>
      <c r="T79" s="54"/>
      <c r="U79" s="55"/>
      <c r="V79" s="56"/>
      <c r="W79" s="57">
        <f t="shared" si="2"/>
        <v>0</v>
      </c>
      <c r="X79" s="58"/>
      <c r="Y79" s="58"/>
      <c r="Z79" s="59"/>
      <c r="AN79" s="25"/>
    </row>
    <row r="80" spans="1:40" ht="18.75" customHeight="1" thickBot="1" x14ac:dyDescent="0.3">
      <c r="A80" s="11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1"/>
      <c r="R80" s="52"/>
      <c r="S80" s="53"/>
      <c r="T80" s="54"/>
      <c r="U80" s="55"/>
      <c r="V80" s="56"/>
      <c r="W80" s="57">
        <f t="shared" si="2"/>
        <v>0</v>
      </c>
      <c r="X80" s="58"/>
      <c r="Y80" s="58"/>
      <c r="Z80" s="59"/>
    </row>
    <row r="81" spans="1:26" ht="18.75" customHeight="1" thickBot="1" x14ac:dyDescent="0.3">
      <c r="A81" s="11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1"/>
      <c r="R81" s="52"/>
      <c r="S81" s="53"/>
      <c r="T81" s="54"/>
      <c r="U81" s="55"/>
      <c r="V81" s="56"/>
      <c r="W81" s="57">
        <f t="shared" si="2"/>
        <v>0</v>
      </c>
      <c r="X81" s="58"/>
      <c r="Y81" s="58"/>
      <c r="Z81" s="59"/>
    </row>
    <row r="82" spans="1:26" ht="18.75" customHeight="1" thickBot="1" x14ac:dyDescent="0.3">
      <c r="A82" s="11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1"/>
      <c r="R82" s="52"/>
      <c r="S82" s="53"/>
      <c r="T82" s="54"/>
      <c r="U82" s="55"/>
      <c r="V82" s="56"/>
      <c r="W82" s="57">
        <f t="shared" si="2"/>
        <v>0</v>
      </c>
      <c r="X82" s="58"/>
      <c r="Y82" s="58"/>
      <c r="Z82" s="59"/>
    </row>
    <row r="83" spans="1:26" ht="18.75" customHeight="1" thickBot="1" x14ac:dyDescent="0.3">
      <c r="A83" s="11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1"/>
      <c r="R83" s="52"/>
      <c r="S83" s="53"/>
      <c r="T83" s="54"/>
      <c r="U83" s="55"/>
      <c r="V83" s="56"/>
      <c r="W83" s="57">
        <f t="shared" si="2"/>
        <v>0</v>
      </c>
      <c r="X83" s="58"/>
      <c r="Y83" s="58"/>
      <c r="Z83" s="59"/>
    </row>
    <row r="84" spans="1:26" ht="18.75" customHeight="1" thickBot="1" x14ac:dyDescent="0.3">
      <c r="A84" s="11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1"/>
      <c r="R84" s="52"/>
      <c r="S84" s="53"/>
      <c r="T84" s="54"/>
      <c r="U84" s="55"/>
      <c r="V84" s="56"/>
      <c r="W84" s="57">
        <f t="shared" si="2"/>
        <v>0</v>
      </c>
      <c r="X84" s="58"/>
      <c r="Y84" s="58"/>
      <c r="Z84" s="59"/>
    </row>
    <row r="85" spans="1:26" ht="18.75" customHeight="1" thickBot="1" x14ac:dyDescent="0.3">
      <c r="A85" s="11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1"/>
      <c r="R85" s="52"/>
      <c r="S85" s="53"/>
      <c r="T85" s="54"/>
      <c r="U85" s="55"/>
      <c r="V85" s="56"/>
      <c r="W85" s="57">
        <f t="shared" si="2"/>
        <v>0</v>
      </c>
      <c r="X85" s="58"/>
      <c r="Y85" s="58"/>
      <c r="Z85" s="59"/>
    </row>
    <row r="86" spans="1:26" ht="18.75" customHeight="1" thickBot="1" x14ac:dyDescent="0.3">
      <c r="A86" s="11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1"/>
      <c r="R86" s="52"/>
      <c r="S86" s="53"/>
      <c r="T86" s="54"/>
      <c r="U86" s="55"/>
      <c r="V86" s="56"/>
      <c r="W86" s="57">
        <f t="shared" si="2"/>
        <v>0</v>
      </c>
      <c r="X86" s="58"/>
      <c r="Y86" s="58"/>
      <c r="Z86" s="59"/>
    </row>
    <row r="87" spans="1:26" ht="18.75" customHeight="1" thickBot="1" x14ac:dyDescent="0.3">
      <c r="A87" s="2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60" t="s">
        <v>34</v>
      </c>
      <c r="U87" s="61"/>
      <c r="V87" s="62"/>
      <c r="W87" s="57">
        <f>SUM(W76:Z86)</f>
        <v>0</v>
      </c>
      <c r="X87" s="63"/>
      <c r="Y87" s="63"/>
      <c r="Z87" s="64"/>
    </row>
    <row r="88" spans="1:26" ht="18.75" customHeight="1" thickBot="1" x14ac:dyDescent="0.3"/>
    <row r="89" spans="1:26" ht="18.75" customHeight="1" x14ac:dyDescent="0.25">
      <c r="A89" s="113" t="s">
        <v>41</v>
      </c>
      <c r="B89" s="114"/>
      <c r="C89" s="114"/>
      <c r="D89" s="115" t="s">
        <v>42</v>
      </c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6"/>
    </row>
    <row r="90" spans="1:26" ht="18.75" customHeight="1" thickBot="1" x14ac:dyDescent="0.3">
      <c r="A90" s="11"/>
      <c r="Z90" s="5"/>
    </row>
    <row r="91" spans="1:26" ht="18.75" customHeight="1" thickBot="1" x14ac:dyDescent="0.3">
      <c r="A91" s="11"/>
      <c r="B91" s="28" t="s">
        <v>43</v>
      </c>
      <c r="C91" s="71" t="s">
        <v>44</v>
      </c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5"/>
    </row>
    <row r="92" spans="1:26" ht="18.75" customHeight="1" thickBot="1" x14ac:dyDescent="0.3">
      <c r="A92" s="11"/>
      <c r="B92" s="28" t="s">
        <v>43</v>
      </c>
      <c r="C92" s="71" t="s">
        <v>45</v>
      </c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3"/>
      <c r="Z92" s="5"/>
    </row>
    <row r="93" spans="1:26" ht="18.75" customHeight="1" thickBot="1" x14ac:dyDescent="0.3">
      <c r="A93" s="11"/>
      <c r="B93" s="28" t="s">
        <v>43</v>
      </c>
      <c r="C93" s="71" t="s">
        <v>71</v>
      </c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5"/>
    </row>
    <row r="94" spans="1:26" ht="18.75" customHeight="1" thickBot="1" x14ac:dyDescent="0.3">
      <c r="A94" s="11"/>
      <c r="B94" s="28" t="s">
        <v>43</v>
      </c>
      <c r="C94" s="71" t="s">
        <v>72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5"/>
    </row>
    <row r="95" spans="1:26" ht="18.75" customHeight="1" x14ac:dyDescent="0.25">
      <c r="A95" s="11"/>
      <c r="B95" s="141" t="s">
        <v>67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38"/>
    </row>
    <row r="96" spans="1:26" ht="18.75" customHeight="1" thickBot="1" x14ac:dyDescent="0.3">
      <c r="A96" s="11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39"/>
    </row>
    <row r="97" spans="1:26" ht="18.75" customHeight="1" thickBot="1" x14ac:dyDescent="0.3">
      <c r="A97" s="11"/>
      <c r="B97" s="107" t="s">
        <v>46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9"/>
      <c r="W97" s="110">
        <f>W112</f>
        <v>0</v>
      </c>
      <c r="X97" s="111"/>
      <c r="Y97" s="111"/>
      <c r="Z97" s="112"/>
    </row>
    <row r="98" spans="1:26" ht="18.75" customHeight="1" thickBot="1" x14ac:dyDescent="0.3">
      <c r="A98" s="11"/>
      <c r="B98" s="33" t="s">
        <v>47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44"/>
      <c r="Z98" s="45"/>
    </row>
    <row r="99" spans="1:26" ht="15.75" thickBot="1" x14ac:dyDescent="0.3">
      <c r="A99" s="11"/>
      <c r="B99" s="43"/>
      <c r="C99" s="44" t="s">
        <v>30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5"/>
      <c r="R99" s="46" t="s">
        <v>31</v>
      </c>
      <c r="S99" s="47"/>
      <c r="T99" s="46" t="s">
        <v>68</v>
      </c>
      <c r="U99" s="48"/>
      <c r="V99" s="47"/>
      <c r="W99" s="40" t="s">
        <v>69</v>
      </c>
      <c r="X99" s="41"/>
      <c r="Y99" s="41"/>
      <c r="Z99" s="42"/>
    </row>
    <row r="100" spans="1:26" ht="16.5" thickBot="1" x14ac:dyDescent="0.3">
      <c r="A100" s="11"/>
      <c r="B100" s="143" t="s">
        <v>77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5"/>
      <c r="R100" s="146">
        <v>1</v>
      </c>
      <c r="S100" s="147"/>
      <c r="T100" s="148">
        <v>1299.99</v>
      </c>
      <c r="U100" s="149"/>
      <c r="V100" s="150"/>
      <c r="W100" s="151">
        <f>(R100*T100)</f>
        <v>1299.99</v>
      </c>
      <c r="X100" s="152"/>
      <c r="Y100" s="152"/>
      <c r="Z100" s="153"/>
    </row>
    <row r="101" spans="1:26" ht="16.5" thickBot="1" x14ac:dyDescent="0.3">
      <c r="A101" s="11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1"/>
      <c r="R101" s="52"/>
      <c r="S101" s="53"/>
      <c r="T101" s="54"/>
      <c r="U101" s="55"/>
      <c r="V101" s="56"/>
      <c r="W101" s="57">
        <f>(R101*T101)</f>
        <v>0</v>
      </c>
      <c r="X101" s="58"/>
      <c r="Y101" s="58"/>
      <c r="Z101" s="59"/>
    </row>
    <row r="102" spans="1:26" ht="18.75" customHeight="1" thickBot="1" x14ac:dyDescent="0.3"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1"/>
      <c r="R102" s="52"/>
      <c r="S102" s="53"/>
      <c r="T102" s="54"/>
      <c r="U102" s="55"/>
      <c r="V102" s="56"/>
      <c r="W102" s="57">
        <f t="shared" ref="W102:W111" si="3">(R102*T102)</f>
        <v>0</v>
      </c>
      <c r="X102" s="58"/>
      <c r="Y102" s="58"/>
      <c r="Z102" s="59"/>
    </row>
    <row r="103" spans="1:26" ht="18.75" customHeight="1" thickBot="1" x14ac:dyDescent="0.3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1"/>
      <c r="R103" s="52"/>
      <c r="S103" s="53"/>
      <c r="T103" s="54"/>
      <c r="U103" s="55"/>
      <c r="V103" s="56"/>
      <c r="W103" s="57">
        <f t="shared" si="3"/>
        <v>0</v>
      </c>
      <c r="X103" s="58"/>
      <c r="Y103" s="58"/>
      <c r="Z103" s="59"/>
    </row>
    <row r="104" spans="1:26" ht="18.75" customHeight="1" thickBot="1" x14ac:dyDescent="0.3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1"/>
      <c r="R104" s="52"/>
      <c r="S104" s="53"/>
      <c r="T104" s="54"/>
      <c r="U104" s="55"/>
      <c r="V104" s="56"/>
      <c r="W104" s="57">
        <f t="shared" si="3"/>
        <v>0</v>
      </c>
      <c r="X104" s="58"/>
      <c r="Y104" s="58"/>
      <c r="Z104" s="59"/>
    </row>
    <row r="105" spans="1:26" ht="18.75" customHeight="1" thickBot="1" x14ac:dyDescent="0.3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1"/>
      <c r="R105" s="52"/>
      <c r="S105" s="53"/>
      <c r="T105" s="54"/>
      <c r="U105" s="55"/>
      <c r="V105" s="56"/>
      <c r="W105" s="57">
        <f t="shared" si="3"/>
        <v>0</v>
      </c>
      <c r="X105" s="58"/>
      <c r="Y105" s="58"/>
      <c r="Z105" s="59"/>
    </row>
    <row r="106" spans="1:26" ht="18.75" customHeight="1" thickBot="1" x14ac:dyDescent="0.3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1"/>
      <c r="R106" s="52"/>
      <c r="S106" s="53"/>
      <c r="T106" s="54"/>
      <c r="U106" s="55"/>
      <c r="V106" s="56"/>
      <c r="W106" s="57">
        <f t="shared" si="3"/>
        <v>0</v>
      </c>
      <c r="X106" s="58"/>
      <c r="Y106" s="58"/>
      <c r="Z106" s="59"/>
    </row>
    <row r="107" spans="1:26" ht="18.75" customHeight="1" thickBot="1" x14ac:dyDescent="0.3">
      <c r="A107" s="11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1"/>
      <c r="R107" s="52"/>
      <c r="S107" s="53"/>
      <c r="T107" s="54"/>
      <c r="U107" s="55"/>
      <c r="V107" s="56"/>
      <c r="W107" s="57">
        <f t="shared" si="3"/>
        <v>0</v>
      </c>
      <c r="X107" s="58"/>
      <c r="Y107" s="58"/>
      <c r="Z107" s="59"/>
    </row>
    <row r="108" spans="1:26" ht="18.75" customHeight="1" thickBot="1" x14ac:dyDescent="0.3">
      <c r="A108" s="11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1"/>
      <c r="R108" s="52"/>
      <c r="S108" s="53"/>
      <c r="T108" s="54"/>
      <c r="U108" s="55"/>
      <c r="V108" s="56"/>
      <c r="W108" s="57">
        <f t="shared" si="3"/>
        <v>0</v>
      </c>
      <c r="X108" s="58"/>
      <c r="Y108" s="58"/>
      <c r="Z108" s="59"/>
    </row>
    <row r="109" spans="1:26" ht="18.75" customHeight="1" thickBot="1" x14ac:dyDescent="0.3">
      <c r="A109" s="11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1"/>
      <c r="R109" s="52"/>
      <c r="S109" s="53"/>
      <c r="T109" s="54"/>
      <c r="U109" s="55"/>
      <c r="V109" s="56"/>
      <c r="W109" s="57">
        <f t="shared" si="3"/>
        <v>0</v>
      </c>
      <c r="X109" s="58"/>
      <c r="Y109" s="58"/>
      <c r="Z109" s="59"/>
    </row>
    <row r="110" spans="1:26" ht="18.75" customHeight="1" thickBot="1" x14ac:dyDescent="0.3">
      <c r="A110" s="1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1"/>
      <c r="R110" s="52"/>
      <c r="S110" s="53"/>
      <c r="T110" s="54"/>
      <c r="U110" s="55"/>
      <c r="V110" s="56"/>
      <c r="W110" s="57">
        <f t="shared" si="3"/>
        <v>0</v>
      </c>
      <c r="X110" s="58"/>
      <c r="Y110" s="58"/>
      <c r="Z110" s="59"/>
    </row>
    <row r="111" spans="1:26" ht="18.75" customHeight="1" thickBot="1" x14ac:dyDescent="0.3">
      <c r="A111" s="11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1"/>
      <c r="R111" s="52"/>
      <c r="S111" s="53"/>
      <c r="T111" s="54"/>
      <c r="U111" s="55"/>
      <c r="V111" s="56"/>
      <c r="W111" s="57">
        <f t="shared" si="3"/>
        <v>0</v>
      </c>
      <c r="X111" s="58"/>
      <c r="Y111" s="58"/>
      <c r="Z111" s="59"/>
    </row>
    <row r="112" spans="1:26" ht="18.75" customHeight="1" thickBot="1" x14ac:dyDescent="0.3">
      <c r="A112" s="21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60" t="s">
        <v>34</v>
      </c>
      <c r="U112" s="61"/>
      <c r="V112" s="62"/>
      <c r="W112" s="57">
        <f>SUM(W101:Z111)</f>
        <v>0</v>
      </c>
      <c r="X112" s="63"/>
      <c r="Y112" s="63"/>
      <c r="Z112" s="64"/>
    </row>
    <row r="113" spans="1:26" ht="18.75" customHeight="1" thickBot="1" x14ac:dyDescent="0.3"/>
    <row r="114" spans="1:26" ht="18.75" customHeight="1" x14ac:dyDescent="0.25">
      <c r="A114" s="31"/>
      <c r="B114" s="31" t="s">
        <v>48</v>
      </c>
      <c r="C114" s="32"/>
      <c r="D114" s="83" t="s">
        <v>49</v>
      </c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4"/>
    </row>
    <row r="115" spans="1:26" ht="18.75" customHeight="1" thickBot="1" x14ac:dyDescent="0.3">
      <c r="A115" s="11"/>
      <c r="Z115" s="5"/>
    </row>
    <row r="116" spans="1:26" ht="18.75" customHeight="1" thickBot="1" x14ac:dyDescent="0.3">
      <c r="A116" s="11"/>
      <c r="B116" s="98" t="s">
        <v>50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100"/>
      <c r="W116" s="101">
        <f>W55</f>
        <v>0</v>
      </c>
      <c r="X116" s="102"/>
      <c r="Y116" s="102"/>
      <c r="Z116" s="103"/>
    </row>
    <row r="117" spans="1:26" ht="18.75" customHeight="1" thickBot="1" x14ac:dyDescent="0.3">
      <c r="A117" s="11"/>
      <c r="Z117" s="5"/>
    </row>
    <row r="118" spans="1:26" ht="18.75" customHeight="1" thickBot="1" x14ac:dyDescent="0.3">
      <c r="A118" s="11"/>
      <c r="B118" s="98" t="s">
        <v>51</v>
      </c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100"/>
      <c r="W118" s="101">
        <f>W69</f>
        <v>0</v>
      </c>
      <c r="X118" s="102"/>
      <c r="Y118" s="102"/>
      <c r="Z118" s="103"/>
    </row>
    <row r="119" spans="1:26" ht="18.75" customHeight="1" thickBot="1" x14ac:dyDescent="0.3">
      <c r="A119" s="11"/>
      <c r="Z119" s="5"/>
    </row>
    <row r="120" spans="1:26" ht="18.75" customHeight="1" thickBot="1" x14ac:dyDescent="0.3">
      <c r="A120" s="11"/>
      <c r="B120" s="98" t="s">
        <v>52</v>
      </c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100"/>
      <c r="W120" s="101">
        <f>W87</f>
        <v>0</v>
      </c>
      <c r="X120" s="102"/>
      <c r="Y120" s="102"/>
      <c r="Z120" s="103"/>
    </row>
    <row r="121" spans="1:26" ht="18.75" customHeight="1" thickBot="1" x14ac:dyDescent="0.3">
      <c r="A121" s="11"/>
      <c r="Z121" s="5"/>
    </row>
    <row r="122" spans="1:26" ht="18.75" customHeight="1" thickBot="1" x14ac:dyDescent="0.3">
      <c r="A122" s="12"/>
      <c r="B122" s="98" t="s">
        <v>53</v>
      </c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100"/>
      <c r="W122" s="101">
        <f>W97</f>
        <v>0</v>
      </c>
      <c r="X122" s="102"/>
      <c r="Y122" s="102"/>
      <c r="Z122" s="103"/>
    </row>
    <row r="123" spans="1:26" ht="18.75" customHeight="1" thickBot="1" x14ac:dyDescent="0.3">
      <c r="A123" s="11"/>
      <c r="Z123" s="5"/>
    </row>
    <row r="124" spans="1:26" ht="18.75" customHeight="1" thickBot="1" x14ac:dyDescent="0.3">
      <c r="A124" s="11"/>
      <c r="B124" s="104" t="s">
        <v>54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6"/>
      <c r="W124" s="101">
        <f>SUM(W116:Z122)</f>
        <v>0</v>
      </c>
      <c r="X124" s="102"/>
      <c r="Y124" s="102"/>
      <c r="Z124" s="103"/>
    </row>
    <row r="125" spans="1:26" ht="18.75" customHeight="1" thickBot="1" x14ac:dyDescent="0.3">
      <c r="A125" s="11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4"/>
    </row>
    <row r="126" spans="1:26" ht="18.75" customHeight="1" thickBot="1" x14ac:dyDescent="0.3">
      <c r="A126" s="11"/>
    </row>
    <row r="127" spans="1:26" ht="18.75" customHeight="1" x14ac:dyDescent="0.25">
      <c r="A127" s="31"/>
      <c r="B127" s="31" t="s">
        <v>55</v>
      </c>
      <c r="C127" s="32"/>
      <c r="D127" s="83" t="s">
        <v>56</v>
      </c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4"/>
    </row>
    <row r="128" spans="1:26" ht="18.75" customHeight="1" x14ac:dyDescent="0.25">
      <c r="A128" s="12"/>
      <c r="B128" s="13" t="s">
        <v>57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5"/>
    </row>
    <row r="129" spans="1:26" ht="18.75" customHeight="1" thickBot="1" x14ac:dyDescent="0.3">
      <c r="A129" s="11"/>
      <c r="Z129" s="5"/>
    </row>
    <row r="130" spans="1:26" ht="18.75" customHeight="1" x14ac:dyDescent="0.25">
      <c r="A130" s="11"/>
      <c r="B130" s="85" t="s">
        <v>58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7"/>
      <c r="Z130" s="5"/>
    </row>
    <row r="131" spans="1:26" ht="18.75" customHeight="1" x14ac:dyDescent="0.25">
      <c r="A131" s="11"/>
      <c r="B131" s="88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90"/>
      <c r="Z131" s="5"/>
    </row>
    <row r="132" spans="1:26" ht="18.75" customHeight="1" thickBot="1" x14ac:dyDescent="0.3">
      <c r="A132" s="11"/>
      <c r="B132" s="91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3"/>
      <c r="Z132" s="5"/>
    </row>
    <row r="133" spans="1:26" ht="18.75" customHeight="1" thickBot="1" x14ac:dyDescent="0.3">
      <c r="A133" s="11"/>
      <c r="Z133" s="5"/>
    </row>
    <row r="134" spans="1:26" ht="18.75" customHeight="1" thickBot="1" x14ac:dyDescent="0.35">
      <c r="A134" s="11"/>
      <c r="B134" s="29"/>
      <c r="C134" s="30"/>
      <c r="D134" s="94" t="s">
        <v>59</v>
      </c>
      <c r="E134" s="95"/>
      <c r="F134" s="95"/>
      <c r="G134" s="96"/>
      <c r="I134" s="97" t="s">
        <v>60</v>
      </c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Z134" s="5"/>
    </row>
    <row r="135" spans="1:26" ht="18.75" customHeight="1" x14ac:dyDescent="0.25">
      <c r="A135" s="11"/>
      <c r="Z135" s="5"/>
    </row>
    <row r="136" spans="1:26" ht="18.75" customHeight="1" thickBot="1" x14ac:dyDescent="0.3">
      <c r="A136" s="36"/>
      <c r="B136" s="13" t="s">
        <v>61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5"/>
    </row>
    <row r="137" spans="1:26" ht="18.75" customHeight="1" thickBot="1" x14ac:dyDescent="0.3">
      <c r="A137" s="11"/>
      <c r="B137" s="28" t="s">
        <v>43</v>
      </c>
      <c r="C137" s="71" t="s">
        <v>74</v>
      </c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3"/>
      <c r="Z137" s="5"/>
    </row>
    <row r="138" spans="1:26" ht="18.75" customHeight="1" thickBot="1" x14ac:dyDescent="0.3">
      <c r="B138" s="28" t="s">
        <v>43</v>
      </c>
      <c r="C138" s="71" t="s">
        <v>62</v>
      </c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3"/>
      <c r="Z138" s="5"/>
    </row>
    <row r="139" spans="1:26" ht="18.75" customHeight="1" thickBot="1" x14ac:dyDescent="0.3">
      <c r="C139" s="37"/>
      <c r="T139" s="74"/>
      <c r="U139" s="75"/>
      <c r="V139" s="75"/>
      <c r="W139" s="75"/>
      <c r="X139" s="75"/>
      <c r="Y139" s="76"/>
      <c r="Z139" s="5"/>
    </row>
    <row r="140" spans="1:26" ht="18.75" customHeight="1" thickBot="1" x14ac:dyDescent="0.3">
      <c r="T140" s="68" t="s">
        <v>63</v>
      </c>
      <c r="U140" s="69"/>
      <c r="V140" s="69"/>
      <c r="W140" s="69"/>
      <c r="X140" s="69"/>
      <c r="Y140" s="70"/>
      <c r="Z140" s="5"/>
    </row>
    <row r="141" spans="1:26" ht="18.75" customHeight="1" thickBot="1" x14ac:dyDescent="0.3">
      <c r="A141" s="35"/>
      <c r="B141" s="13" t="s">
        <v>64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5"/>
    </row>
    <row r="142" spans="1:26" ht="18.75" customHeight="1" x14ac:dyDescent="0.25">
      <c r="B142" s="77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9"/>
      <c r="T142" s="77"/>
      <c r="U142" s="78"/>
      <c r="V142" s="78"/>
      <c r="W142" s="78"/>
      <c r="X142" s="78"/>
      <c r="Y142" s="79"/>
      <c r="Z142" s="5"/>
    </row>
    <row r="143" spans="1:26" ht="18.75" customHeight="1" thickBot="1" x14ac:dyDescent="0.3">
      <c r="B143" s="80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2"/>
      <c r="T143" s="80"/>
      <c r="U143" s="81"/>
      <c r="V143" s="81"/>
      <c r="W143" s="81"/>
      <c r="X143" s="81"/>
      <c r="Y143" s="82"/>
      <c r="Z143" s="5"/>
    </row>
    <row r="144" spans="1:26" ht="18.75" customHeight="1" thickBot="1" x14ac:dyDescent="0.3">
      <c r="B144" s="68" t="s">
        <v>70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70"/>
      <c r="T144" s="68" t="s">
        <v>65</v>
      </c>
      <c r="U144" s="69"/>
      <c r="V144" s="69"/>
      <c r="W144" s="69"/>
      <c r="X144" s="69"/>
      <c r="Y144" s="70"/>
      <c r="Z144" s="5"/>
    </row>
    <row r="145" spans="1:26" ht="18.75" customHeight="1" thickBot="1" x14ac:dyDescent="0.3">
      <c r="Z145" s="5"/>
    </row>
    <row r="146" spans="1:26" ht="18.75" customHeight="1" thickBot="1" x14ac:dyDescent="0.3">
      <c r="B146" s="65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7"/>
      <c r="Z146" s="5"/>
    </row>
    <row r="147" spans="1:26" ht="18.75" customHeight="1" thickBot="1" x14ac:dyDescent="0.3">
      <c r="B147" s="68" t="s">
        <v>66</v>
      </c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70"/>
      <c r="Z147" s="5"/>
    </row>
    <row r="148" spans="1:26" ht="18.75" customHeight="1" thickBo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4"/>
    </row>
  </sheetData>
  <mergeCells count="263">
    <mergeCell ref="B12:K12"/>
    <mergeCell ref="N12:V12"/>
    <mergeCell ref="X12:Y12"/>
    <mergeCell ref="B14:K14"/>
    <mergeCell ref="N14:V14"/>
    <mergeCell ref="A16:C16"/>
    <mergeCell ref="A6:Z6"/>
    <mergeCell ref="A7:Z7"/>
    <mergeCell ref="A8:Z8"/>
    <mergeCell ref="A9:Z9"/>
    <mergeCell ref="A10:Z10"/>
    <mergeCell ref="A11:C11"/>
    <mergeCell ref="B25:E25"/>
    <mergeCell ref="H25:Y25"/>
    <mergeCell ref="B29:E29"/>
    <mergeCell ref="H29:Y29"/>
    <mergeCell ref="B30:E30"/>
    <mergeCell ref="H30:Y30"/>
    <mergeCell ref="B20:Y20"/>
    <mergeCell ref="B22:E22"/>
    <mergeCell ref="H22:Y22"/>
    <mergeCell ref="B23:E23"/>
    <mergeCell ref="H23:Y23"/>
    <mergeCell ref="B24:E24"/>
    <mergeCell ref="H24:Y24"/>
    <mergeCell ref="B38:U38"/>
    <mergeCell ref="B40:U40"/>
    <mergeCell ref="X40:Z40"/>
    <mergeCell ref="B42:U42"/>
    <mergeCell ref="X42:Z42"/>
    <mergeCell ref="A45:C45"/>
    <mergeCell ref="D45:Z45"/>
    <mergeCell ref="B31:E31"/>
    <mergeCell ref="H31:Y31"/>
    <mergeCell ref="B32:E32"/>
    <mergeCell ref="H32:Y32"/>
    <mergeCell ref="A35:C35"/>
    <mergeCell ref="B37:U37"/>
    <mergeCell ref="X37:Z37"/>
    <mergeCell ref="B46:Z46"/>
    <mergeCell ref="B47:Q47"/>
    <mergeCell ref="R47:S47"/>
    <mergeCell ref="T47:V47"/>
    <mergeCell ref="W47:Z47"/>
    <mergeCell ref="B48:Q48"/>
    <mergeCell ref="R48:S48"/>
    <mergeCell ref="T48:V48"/>
    <mergeCell ref="W48:Z48"/>
    <mergeCell ref="B51:Q51"/>
    <mergeCell ref="R51:S51"/>
    <mergeCell ref="T51:V51"/>
    <mergeCell ref="W51:Z51"/>
    <mergeCell ref="B52:Q52"/>
    <mergeCell ref="R52:S52"/>
    <mergeCell ref="T52:V52"/>
    <mergeCell ref="W52:Z52"/>
    <mergeCell ref="B49:Q49"/>
    <mergeCell ref="R49:S49"/>
    <mergeCell ref="T49:V49"/>
    <mergeCell ref="W49:Z49"/>
    <mergeCell ref="B50:Q50"/>
    <mergeCell ref="R50:S50"/>
    <mergeCell ref="T50:V50"/>
    <mergeCell ref="W50:Z50"/>
    <mergeCell ref="T55:V55"/>
    <mergeCell ref="W55:Z55"/>
    <mergeCell ref="A57:C57"/>
    <mergeCell ref="B58:Z58"/>
    <mergeCell ref="B59:Q59"/>
    <mergeCell ref="R59:S59"/>
    <mergeCell ref="T59:V59"/>
    <mergeCell ref="W59:Z59"/>
    <mergeCell ref="B53:Q53"/>
    <mergeCell ref="R53:S53"/>
    <mergeCell ref="T53:V53"/>
    <mergeCell ref="W53:Z53"/>
    <mergeCell ref="B54:Q54"/>
    <mergeCell ref="R54:S54"/>
    <mergeCell ref="T54:V54"/>
    <mergeCell ref="W54:Z54"/>
    <mergeCell ref="B62:Q62"/>
    <mergeCell ref="R62:S62"/>
    <mergeCell ref="T62:V62"/>
    <mergeCell ref="W62:Z62"/>
    <mergeCell ref="B63:Q63"/>
    <mergeCell ref="R63:S63"/>
    <mergeCell ref="T63:V63"/>
    <mergeCell ref="W63:Z63"/>
    <mergeCell ref="B60:Q60"/>
    <mergeCell ref="R60:S60"/>
    <mergeCell ref="T60:V60"/>
    <mergeCell ref="W60:Z60"/>
    <mergeCell ref="B61:Q61"/>
    <mergeCell ref="R61:S61"/>
    <mergeCell ref="T61:V61"/>
    <mergeCell ref="W61:Z61"/>
    <mergeCell ref="B66:Q66"/>
    <mergeCell ref="R66:S66"/>
    <mergeCell ref="T66:V66"/>
    <mergeCell ref="W66:Z66"/>
    <mergeCell ref="B67:Q67"/>
    <mergeCell ref="R67:S67"/>
    <mergeCell ref="T67:V67"/>
    <mergeCell ref="W67:Z67"/>
    <mergeCell ref="B64:Q64"/>
    <mergeCell ref="R64:S64"/>
    <mergeCell ref="T64:V64"/>
    <mergeCell ref="W64:Z64"/>
    <mergeCell ref="B65:Q65"/>
    <mergeCell ref="R65:S65"/>
    <mergeCell ref="T65:V65"/>
    <mergeCell ref="W65:Z65"/>
    <mergeCell ref="A72:C72"/>
    <mergeCell ref="B73:Z73"/>
    <mergeCell ref="B74:Q74"/>
    <mergeCell ref="R74:S74"/>
    <mergeCell ref="T74:V74"/>
    <mergeCell ref="W74:Z74"/>
    <mergeCell ref="B68:Q68"/>
    <mergeCell ref="R68:S68"/>
    <mergeCell ref="T68:V68"/>
    <mergeCell ref="W68:Z68"/>
    <mergeCell ref="T69:V69"/>
    <mergeCell ref="W69:Z69"/>
    <mergeCell ref="B77:Q77"/>
    <mergeCell ref="R77:S77"/>
    <mergeCell ref="T77:V77"/>
    <mergeCell ref="W77:Z77"/>
    <mergeCell ref="B78:Q78"/>
    <mergeCell ref="R78:S78"/>
    <mergeCell ref="T78:V78"/>
    <mergeCell ref="W78:Z78"/>
    <mergeCell ref="B75:Q75"/>
    <mergeCell ref="R75:S75"/>
    <mergeCell ref="T75:V75"/>
    <mergeCell ref="W75:Z75"/>
    <mergeCell ref="B76:Q76"/>
    <mergeCell ref="R76:S76"/>
    <mergeCell ref="T76:V76"/>
    <mergeCell ref="W76:Z76"/>
    <mergeCell ref="B81:Q81"/>
    <mergeCell ref="R81:S81"/>
    <mergeCell ref="T81:V81"/>
    <mergeCell ref="W81:Z81"/>
    <mergeCell ref="B82:Q82"/>
    <mergeCell ref="R82:S82"/>
    <mergeCell ref="T82:V82"/>
    <mergeCell ref="W82:Z82"/>
    <mergeCell ref="B79:Q79"/>
    <mergeCell ref="R79:S79"/>
    <mergeCell ref="T79:V79"/>
    <mergeCell ref="W79:Z79"/>
    <mergeCell ref="B80:Q80"/>
    <mergeCell ref="R80:S80"/>
    <mergeCell ref="T80:V80"/>
    <mergeCell ref="W80:Z80"/>
    <mergeCell ref="B85:Q85"/>
    <mergeCell ref="R85:S85"/>
    <mergeCell ref="T85:V85"/>
    <mergeCell ref="W85:Z85"/>
    <mergeCell ref="B86:Q86"/>
    <mergeCell ref="R86:S86"/>
    <mergeCell ref="T86:V86"/>
    <mergeCell ref="W86:Z86"/>
    <mergeCell ref="B83:Q83"/>
    <mergeCell ref="R83:S83"/>
    <mergeCell ref="T83:V83"/>
    <mergeCell ref="W83:Z83"/>
    <mergeCell ref="B84:Q84"/>
    <mergeCell ref="R84:S84"/>
    <mergeCell ref="T84:V84"/>
    <mergeCell ref="W84:Z84"/>
    <mergeCell ref="C93:Y93"/>
    <mergeCell ref="C94:Y94"/>
    <mergeCell ref="B97:V97"/>
    <mergeCell ref="W97:Z97"/>
    <mergeCell ref="T87:V87"/>
    <mergeCell ref="W87:Z87"/>
    <mergeCell ref="A89:C89"/>
    <mergeCell ref="D89:Z89"/>
    <mergeCell ref="C91:Y91"/>
    <mergeCell ref="C92:Y92"/>
    <mergeCell ref="D114:Z114"/>
    <mergeCell ref="B116:V116"/>
    <mergeCell ref="W116:Z116"/>
    <mergeCell ref="B118:V118"/>
    <mergeCell ref="W118:Z118"/>
    <mergeCell ref="B107:Q107"/>
    <mergeCell ref="R107:S107"/>
    <mergeCell ref="T107:V107"/>
    <mergeCell ref="W107:Z107"/>
    <mergeCell ref="B108:Q108"/>
    <mergeCell ref="R108:S108"/>
    <mergeCell ref="T108:V108"/>
    <mergeCell ref="W108:Z108"/>
    <mergeCell ref="B109:Q109"/>
    <mergeCell ref="R109:S109"/>
    <mergeCell ref="T109:V109"/>
    <mergeCell ref="W109:Z109"/>
    <mergeCell ref="D127:Z127"/>
    <mergeCell ref="B130:Y132"/>
    <mergeCell ref="D134:G134"/>
    <mergeCell ref="I134:V134"/>
    <mergeCell ref="C137:Y137"/>
    <mergeCell ref="B120:V120"/>
    <mergeCell ref="W120:Z120"/>
    <mergeCell ref="B122:V122"/>
    <mergeCell ref="W122:Z122"/>
    <mergeCell ref="B124:V124"/>
    <mergeCell ref="W124:Z124"/>
    <mergeCell ref="B146:P146"/>
    <mergeCell ref="B147:P147"/>
    <mergeCell ref="C138:Y138"/>
    <mergeCell ref="T139:Y139"/>
    <mergeCell ref="T140:Y140"/>
    <mergeCell ref="B142:P143"/>
    <mergeCell ref="T142:Y143"/>
    <mergeCell ref="B144:P144"/>
    <mergeCell ref="T144:Y144"/>
    <mergeCell ref="B103:Q103"/>
    <mergeCell ref="R103:S103"/>
    <mergeCell ref="T103:V103"/>
    <mergeCell ref="W103:Z103"/>
    <mergeCell ref="B104:Q104"/>
    <mergeCell ref="R104:S104"/>
    <mergeCell ref="T104:V104"/>
    <mergeCell ref="W104:Z104"/>
    <mergeCell ref="B101:Q101"/>
    <mergeCell ref="R101:S101"/>
    <mergeCell ref="T101:V101"/>
    <mergeCell ref="W101:Z101"/>
    <mergeCell ref="B102:Q102"/>
    <mergeCell ref="R102:S102"/>
    <mergeCell ref="T102:V102"/>
    <mergeCell ref="W102:Z102"/>
    <mergeCell ref="B105:Q105"/>
    <mergeCell ref="R105:S105"/>
    <mergeCell ref="T105:V105"/>
    <mergeCell ref="W105:Z105"/>
    <mergeCell ref="B106:Q106"/>
    <mergeCell ref="R106:S106"/>
    <mergeCell ref="T106:V106"/>
    <mergeCell ref="W106:Z106"/>
    <mergeCell ref="T112:V112"/>
    <mergeCell ref="W112:Z112"/>
    <mergeCell ref="B110:Q110"/>
    <mergeCell ref="R110:S110"/>
    <mergeCell ref="T110:V110"/>
    <mergeCell ref="W110:Z110"/>
    <mergeCell ref="B111:Q111"/>
    <mergeCell ref="R111:S111"/>
    <mergeCell ref="T111:V111"/>
    <mergeCell ref="W111:Z111"/>
    <mergeCell ref="W99:Z99"/>
    <mergeCell ref="B95:Y96"/>
    <mergeCell ref="R100:S100"/>
    <mergeCell ref="B100:Q100"/>
    <mergeCell ref="B99:Q99"/>
    <mergeCell ref="R99:S99"/>
    <mergeCell ref="T99:V99"/>
    <mergeCell ref="W100:Z100"/>
    <mergeCell ref="T100:V100"/>
    <mergeCell ref="Y98:Z98"/>
  </mergeCells>
  <conditionalFormatting sqref="B20:Y20 H22:Y25 H29:Y32">
    <cfRule type="notContainsBlanks" dxfId="9" priority="16">
      <formula>LEN(TRIM(B20))&gt;0</formula>
    </cfRule>
  </conditionalFormatting>
  <conditionalFormatting sqref="AC70">
    <cfRule type="notContainsBlanks" dxfId="8" priority="15">
      <formula>LEN(TRIM(AC70))&gt;0</formula>
    </cfRule>
  </conditionalFormatting>
  <conditionalFormatting sqref="B134 T139:Y139 B146:P146">
    <cfRule type="notContainsBlanks" dxfId="7" priority="14">
      <formula>LEN(TRIM(B134))&gt;0</formula>
    </cfRule>
  </conditionalFormatting>
  <conditionalFormatting sqref="AD38 X37:Z37 X40:Z40 X42:Z42">
    <cfRule type="cellIs" priority="13" operator="greaterThan">
      <formula>$X$37</formula>
    </cfRule>
  </conditionalFormatting>
  <conditionalFormatting sqref="X37:Z37 X40:Z40 X42:Z42 R61:V68 R76:V86">
    <cfRule type="cellIs" dxfId="6" priority="12" operator="greaterThan">
      <formula>$A$145</formula>
    </cfRule>
  </conditionalFormatting>
  <conditionalFormatting sqref="B49:Q54 B61:Q68 B76:Q86">
    <cfRule type="notContainsBlanks" dxfId="5" priority="11">
      <formula>LEN(TRIM(B49))&gt;0</formula>
    </cfRule>
  </conditionalFormatting>
  <conditionalFormatting sqref="R49:V54">
    <cfRule type="cellIs" dxfId="4" priority="10" operator="greaterThan">
      <formula>$A$145</formula>
    </cfRule>
  </conditionalFormatting>
  <conditionalFormatting sqref="W97:Z97">
    <cfRule type="cellIs" dxfId="3" priority="9" operator="greaterThan">
      <formula>$A$145</formula>
    </cfRule>
  </conditionalFormatting>
  <conditionalFormatting sqref="T101:V111">
    <cfRule type="cellIs" dxfId="2" priority="3" operator="greaterThan">
      <formula>$A$145</formula>
    </cfRule>
  </conditionalFormatting>
  <conditionalFormatting sqref="R101:S111">
    <cfRule type="cellIs" dxfId="1" priority="2" operator="greaterThan">
      <formula>$A$145</formula>
    </cfRule>
  </conditionalFormatting>
  <conditionalFormatting sqref="B101:Q111">
    <cfRule type="notContainsBlanks" dxfId="0" priority="1">
      <formula>LEN(TRIM(B101))&gt;0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23</xdr:col>
                    <xdr:colOff>152400</xdr:colOff>
                    <xdr:row>12</xdr:row>
                    <xdr:rowOff>219075</xdr:rowOff>
                  </from>
                  <to>
                    <xdr:col>24</xdr:col>
                    <xdr:colOff>152400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Burnett, Emily</dc:creator>
  <cp:lastModifiedBy>Burnett, Emily</cp:lastModifiedBy>
  <dcterms:created xsi:type="dcterms:W3CDTF">2023-01-09T14:35:46Z</dcterms:created>
  <dcterms:modified xsi:type="dcterms:W3CDTF">2023-09-18T12:30:19Z</dcterms:modified>
</cp:coreProperties>
</file>