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GPP COGs\"/>
    </mc:Choice>
  </mc:AlternateContent>
  <xr:revisionPtr revIDLastSave="0" documentId="8_{791C38A7-3E2A-4815-BD0B-94C77864C8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2" l="1"/>
  <c r="D155" i="2"/>
  <c r="D136" i="2"/>
  <c r="D121" i="2"/>
  <c r="D100" i="2"/>
  <c r="D84" i="2"/>
  <c r="D48" i="2"/>
  <c r="D42" i="2"/>
  <c r="D4" i="2"/>
</calcChain>
</file>

<file path=xl/sharedStrings.xml><?xml version="1.0" encoding="utf-8"?>
<sst xmlns="http://schemas.openxmlformats.org/spreadsheetml/2006/main" count="353" uniqueCount="185">
  <si>
    <t>TOWN</t>
  </si>
  <si>
    <t>Planning Region</t>
  </si>
  <si>
    <t>Andover</t>
  </si>
  <si>
    <t>Capitol</t>
  </si>
  <si>
    <t>Avon</t>
  </si>
  <si>
    <t>Berlin</t>
  </si>
  <si>
    <t>Bloomfield</t>
  </si>
  <si>
    <t>Bolton</t>
  </si>
  <si>
    <t>Canton</t>
  </si>
  <si>
    <t>Columbia</t>
  </si>
  <si>
    <t>Coventry</t>
  </si>
  <si>
    <t>East Granby</t>
  </si>
  <si>
    <t>East Hartford</t>
  </si>
  <si>
    <t>East Windsor</t>
  </si>
  <si>
    <t>Ellington</t>
  </si>
  <si>
    <t>Enfield</t>
  </si>
  <si>
    <t>Farmington</t>
  </si>
  <si>
    <t>Glastonbury</t>
  </si>
  <si>
    <t>Granby</t>
  </si>
  <si>
    <t>Hartford</t>
  </si>
  <si>
    <t>Hebron</t>
  </si>
  <si>
    <t>Manchester</t>
  </si>
  <si>
    <t>Mansfield</t>
  </si>
  <si>
    <t>Marlborough</t>
  </si>
  <si>
    <t>New Britain</t>
  </si>
  <si>
    <t>Newington</t>
  </si>
  <si>
    <t>Plainville</t>
  </si>
  <si>
    <t>Rocky Hill</t>
  </si>
  <si>
    <t>Simsbury</t>
  </si>
  <si>
    <t>Somers</t>
  </si>
  <si>
    <t>South Windsor</t>
  </si>
  <si>
    <t>Southington</t>
  </si>
  <si>
    <t>Stafford</t>
  </si>
  <si>
    <t>Suffield</t>
  </si>
  <si>
    <t>Tolland</t>
  </si>
  <si>
    <t>Vernon</t>
  </si>
  <si>
    <t>West Hartford</t>
  </si>
  <si>
    <t>Wethersfield</t>
  </si>
  <si>
    <t>Willington</t>
  </si>
  <si>
    <t>Windsor</t>
  </si>
  <si>
    <t>Windsor Locks</t>
  </si>
  <si>
    <t>Bridgeport</t>
  </si>
  <si>
    <t>Greater Bridgeport</t>
  </si>
  <si>
    <t>Easton</t>
  </si>
  <si>
    <t>Fairfield</t>
  </si>
  <si>
    <t>Monroe</t>
  </si>
  <si>
    <t>Stratford</t>
  </si>
  <si>
    <t>Trumbull</t>
  </si>
  <si>
    <t>Chester</t>
  </si>
  <si>
    <t>Lower CT River Valley</t>
  </si>
  <si>
    <t>Clinton</t>
  </si>
  <si>
    <t>Cromwell</t>
  </si>
  <si>
    <t>Deep River</t>
  </si>
  <si>
    <t>Durham</t>
  </si>
  <si>
    <t>East Haddam</t>
  </si>
  <si>
    <t>East Hampton</t>
  </si>
  <si>
    <t>Essex</t>
  </si>
  <si>
    <t>Haddam</t>
  </si>
  <si>
    <t>Killingworth</t>
  </si>
  <si>
    <t>Lyme</t>
  </si>
  <si>
    <t>Middlefield</t>
  </si>
  <si>
    <t>Middletown</t>
  </si>
  <si>
    <t>Old Lyme</t>
  </si>
  <si>
    <t>Old Saybrook</t>
  </si>
  <si>
    <t>Portland</t>
  </si>
  <si>
    <t>Westbrook</t>
  </si>
  <si>
    <t>Ansonia</t>
  </si>
  <si>
    <t>Naugatuck Valley</t>
  </si>
  <si>
    <t>Beacon Falls</t>
  </si>
  <si>
    <t>Bethlehem</t>
  </si>
  <si>
    <t>Bristol</t>
  </si>
  <si>
    <t>Cheshire</t>
  </si>
  <si>
    <t>Derby</t>
  </si>
  <si>
    <t>Middlebury</t>
  </si>
  <si>
    <t>Naugatuck</t>
  </si>
  <si>
    <t>Oxford</t>
  </si>
  <si>
    <t>Plymouth</t>
  </si>
  <si>
    <t>Prospect</t>
  </si>
  <si>
    <t>Seymour</t>
  </si>
  <si>
    <t>Shelton</t>
  </si>
  <si>
    <t>Southbury</t>
  </si>
  <si>
    <t>Thomaston</t>
  </si>
  <si>
    <t>Waterbury</t>
  </si>
  <si>
    <t>Watertown</t>
  </si>
  <si>
    <t>Wolcott</t>
  </si>
  <si>
    <t>Woodbury</t>
  </si>
  <si>
    <t>Ashford</t>
  </si>
  <si>
    <t>Northeast CT</t>
  </si>
  <si>
    <t>Brooklyn</t>
  </si>
  <si>
    <t>Canterbury</t>
  </si>
  <si>
    <t>Chaplin</t>
  </si>
  <si>
    <t>Eastford</t>
  </si>
  <si>
    <t>Hampton</t>
  </si>
  <si>
    <t>Killingly</t>
  </si>
  <si>
    <t>Plainfield</t>
  </si>
  <si>
    <t>Pomfret</t>
  </si>
  <si>
    <t>Putnam</t>
  </si>
  <si>
    <t>Scotland</t>
  </si>
  <si>
    <t>Sterling</t>
  </si>
  <si>
    <t>Thompson</t>
  </si>
  <si>
    <t>Union</t>
  </si>
  <si>
    <t>Voluntown</t>
  </si>
  <si>
    <t>Woodstock</t>
  </si>
  <si>
    <t>Barkhamsted</t>
  </si>
  <si>
    <t>Northwest Hills</t>
  </si>
  <si>
    <t>Burlington</t>
  </si>
  <si>
    <t>Canaan</t>
  </si>
  <si>
    <t>Colebrook</t>
  </si>
  <si>
    <t>Cornwall</t>
  </si>
  <si>
    <t>Goshen</t>
  </si>
  <si>
    <t>Hartland</t>
  </si>
  <si>
    <t>Harwinton</t>
  </si>
  <si>
    <t>Kent</t>
  </si>
  <si>
    <t>Litchfield</t>
  </si>
  <si>
    <t>Morris</t>
  </si>
  <si>
    <t>New Hartford</t>
  </si>
  <si>
    <t>Norfolk</t>
  </si>
  <si>
    <t>North Canaan</t>
  </si>
  <si>
    <t>Roxbury</t>
  </si>
  <si>
    <t>Salisbury</t>
  </si>
  <si>
    <t>Sharon</t>
  </si>
  <si>
    <t>Torrington</t>
  </si>
  <si>
    <t>Warren</t>
  </si>
  <si>
    <t>Washington</t>
  </si>
  <si>
    <t>Winchester</t>
  </si>
  <si>
    <t>Bethany</t>
  </si>
  <si>
    <t>South Central</t>
  </si>
  <si>
    <t>Branford</t>
  </si>
  <si>
    <t>East Haven</t>
  </si>
  <si>
    <t>Guilford</t>
  </si>
  <si>
    <t>Hamden</t>
  </si>
  <si>
    <t>Madison</t>
  </si>
  <si>
    <t>Meriden</t>
  </si>
  <si>
    <t>Milford</t>
  </si>
  <si>
    <t>New Haven</t>
  </si>
  <si>
    <t>North Branford</t>
  </si>
  <si>
    <t>North Haven</t>
  </si>
  <si>
    <t>Orange</t>
  </si>
  <si>
    <t>Wallingford</t>
  </si>
  <si>
    <t>West Haven</t>
  </si>
  <si>
    <t>Woodbridge</t>
  </si>
  <si>
    <t>Bozrah</t>
  </si>
  <si>
    <t>Southeastern CT</t>
  </si>
  <si>
    <t>Colchester</t>
  </si>
  <si>
    <t>East Lyme</t>
  </si>
  <si>
    <t>Franklin</t>
  </si>
  <si>
    <t>Griswold</t>
  </si>
  <si>
    <t>Groton</t>
  </si>
  <si>
    <t>Lebanon</t>
  </si>
  <si>
    <t>Ledyard</t>
  </si>
  <si>
    <t>Lisbon</t>
  </si>
  <si>
    <t>Montville</t>
  </si>
  <si>
    <t>New London</t>
  </si>
  <si>
    <t>North Stonington</t>
  </si>
  <si>
    <t>Norwich</t>
  </si>
  <si>
    <t>Preston</t>
  </si>
  <si>
    <t>Salem</t>
  </si>
  <si>
    <t>Sprague</t>
  </si>
  <si>
    <t>Stonington</t>
  </si>
  <si>
    <t>Waterford</t>
  </si>
  <si>
    <t>Windham</t>
  </si>
  <si>
    <t>Bethel</t>
  </si>
  <si>
    <t>Western CT</t>
  </si>
  <si>
    <t>Bridgewater</t>
  </si>
  <si>
    <t>Brookfield</t>
  </si>
  <si>
    <t>Danbury</t>
  </si>
  <si>
    <t>Darien</t>
  </si>
  <si>
    <t>Greenwich</t>
  </si>
  <si>
    <t>New Canaan</t>
  </si>
  <si>
    <t>New Fairfield</t>
  </si>
  <si>
    <t>New Milford</t>
  </si>
  <si>
    <t>Newtown</t>
  </si>
  <si>
    <t>Norwalk</t>
  </si>
  <si>
    <t>Redding</t>
  </si>
  <si>
    <t>Ridgefield</t>
  </si>
  <si>
    <t>Sherman</t>
  </si>
  <si>
    <t>Stamford</t>
  </si>
  <si>
    <t>Weston</t>
  </si>
  <si>
    <t>Westport</t>
  </si>
  <si>
    <t>Wilton</t>
  </si>
  <si>
    <t>2020 Population</t>
  </si>
  <si>
    <t>Population by Planning Region</t>
  </si>
  <si>
    <t>2020 Census Population By Planning Region</t>
  </si>
  <si>
    <t>Northeastern CT</t>
  </si>
  <si>
    <t>(aka Metropolitan)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</si>
</sst>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7F7DF"/>
        <bgColor indexed="64"/>
      </patternFill>
    </fill>
    <fill>
      <patternFill patternType="solid">
        <fgColor rgb="FFB8F2B4"/>
        <bgColor indexed="64"/>
      </patternFill>
    </fill>
    <fill>
      <patternFill patternType="solid">
        <fgColor rgb="FFFACBA4"/>
        <bgColor indexed="64"/>
      </patternFill>
    </fill>
    <fill>
      <patternFill patternType="solid">
        <fgColor rgb="FFB0DCE6"/>
        <bgColor indexed="64"/>
      </patternFill>
    </fill>
    <fill>
      <patternFill patternType="solid">
        <fgColor rgb="FFC1B6D4"/>
        <bgColor indexed="64"/>
      </patternFill>
    </fill>
    <fill>
      <patternFill patternType="solid">
        <fgColor rgb="FF72E569"/>
        <bgColor indexed="64"/>
      </patternFill>
    </fill>
    <fill>
      <patternFill patternType="solid">
        <fgColor rgb="FFDEA5A2"/>
        <bgColor indexed="64"/>
      </patternFill>
    </fill>
    <fill>
      <patternFill patternType="solid">
        <fgColor rgb="FFC5BE9B"/>
        <bgColor indexed="64"/>
      </patternFill>
    </fill>
    <fill>
      <patternFill patternType="solid">
        <fgColor rgb="FF9EECB1"/>
        <bgColor indexed="64"/>
      </patternFill>
    </fill>
    <fill>
      <patternFill patternType="solid">
        <fgColor rgb="FFA0C1E8"/>
        <bgColor indexed="64"/>
      </patternFill>
    </fill>
    <fill>
      <patternFill patternType="solid">
        <fgColor rgb="FFFFFF4F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38" fontId="0" fillId="0" borderId="0" xfId="0" applyNumberFormat="1"/>
    <xf numFmtId="164" fontId="0" fillId="0" borderId="0" xfId="3" applyNumberFormat="1" applyFont="1"/>
    <xf numFmtId="10" fontId="0" fillId="0" borderId="0" xfId="0" applyNumberFormat="1" applyAlignment="1">
      <alignment horizontal="center"/>
    </xf>
    <xf numFmtId="0" fontId="0" fillId="2" borderId="1" xfId="0" applyFill="1" applyBorder="1"/>
    <xf numFmtId="10" fontId="0" fillId="2" borderId="2" xfId="0" applyNumberFormat="1" applyFill="1" applyBorder="1" applyAlignment="1">
      <alignment horizontal="center"/>
    </xf>
    <xf numFmtId="0" fontId="0" fillId="3" borderId="1" xfId="0" applyFill="1" applyBorder="1"/>
    <xf numFmtId="10" fontId="0" fillId="3" borderId="2" xfId="0" applyNumberFormat="1" applyFill="1" applyBorder="1" applyAlignment="1">
      <alignment horizontal="center"/>
    </xf>
    <xf numFmtId="0" fontId="0" fillId="4" borderId="1" xfId="0" applyFill="1" applyBorder="1"/>
    <xf numFmtId="10" fontId="0" fillId="4" borderId="2" xfId="0" applyNumberFormat="1" applyFill="1" applyBorder="1" applyAlignment="1">
      <alignment horizontal="center"/>
    </xf>
    <xf numFmtId="0" fontId="0" fillId="10" borderId="1" xfId="0" applyFill="1" applyBorder="1"/>
    <xf numFmtId="10" fontId="0" fillId="10" borderId="2" xfId="0" applyNumberFormat="1" applyFill="1" applyBorder="1" applyAlignment="1">
      <alignment horizontal="center"/>
    </xf>
    <xf numFmtId="0" fontId="0" fillId="5" borderId="1" xfId="0" applyFill="1" applyBorder="1"/>
    <xf numFmtId="10" fontId="0" fillId="5" borderId="2" xfId="0" applyNumberFormat="1" applyFill="1" applyBorder="1" applyAlignment="1">
      <alignment horizontal="center"/>
    </xf>
    <xf numFmtId="0" fontId="0" fillId="9" borderId="1" xfId="0" applyFill="1" applyBorder="1"/>
    <xf numFmtId="10" fontId="0" fillId="9" borderId="2" xfId="0" applyNumberFormat="1" applyFill="1" applyBorder="1" applyAlignment="1">
      <alignment horizontal="center"/>
    </xf>
    <xf numFmtId="0" fontId="0" fillId="7" borderId="1" xfId="0" applyFill="1" applyBorder="1"/>
    <xf numFmtId="10" fontId="0" fillId="7" borderId="2" xfId="0" applyNumberFormat="1" applyFill="1" applyBorder="1" applyAlignment="1">
      <alignment horizontal="center"/>
    </xf>
    <xf numFmtId="0" fontId="0" fillId="6" borderId="1" xfId="0" applyFill="1" applyBorder="1"/>
    <xf numFmtId="10" fontId="0" fillId="6" borderId="2" xfId="0" applyNumberFormat="1" applyFill="1" applyBorder="1" applyAlignment="1">
      <alignment horizontal="center"/>
    </xf>
    <xf numFmtId="0" fontId="0" fillId="8" borderId="1" xfId="0" applyFill="1" applyBorder="1"/>
    <xf numFmtId="10" fontId="0" fillId="8" borderId="2" xfId="0" applyNumberFormat="1" applyFill="1" applyBorder="1" applyAlignment="1">
      <alignment horizontal="center"/>
    </xf>
    <xf numFmtId="0" fontId="0" fillId="8" borderId="3" xfId="0" applyFill="1" applyBorder="1"/>
    <xf numFmtId="10" fontId="0" fillId="8" borderId="4" xfId="0" applyNumberFormat="1" applyFill="1" applyBorder="1" applyAlignment="1">
      <alignment horizontal="center"/>
    </xf>
    <xf numFmtId="0" fontId="4" fillId="0" borderId="5" xfId="0" applyFont="1" applyFill="1" applyBorder="1"/>
    <xf numFmtId="38" fontId="0" fillId="2" borderId="8" xfId="0" applyNumberFormat="1" applyFill="1" applyBorder="1"/>
    <xf numFmtId="38" fontId="0" fillId="3" borderId="8" xfId="0" applyNumberFormat="1" applyFill="1" applyBorder="1"/>
    <xf numFmtId="38" fontId="0" fillId="4" borderId="8" xfId="0" applyNumberFormat="1" applyFill="1" applyBorder="1"/>
    <xf numFmtId="38" fontId="0" fillId="10" borderId="8" xfId="0" applyNumberFormat="1" applyFill="1" applyBorder="1"/>
    <xf numFmtId="38" fontId="0" fillId="5" borderId="8" xfId="0" applyNumberFormat="1" applyFill="1" applyBorder="1"/>
    <xf numFmtId="38" fontId="0" fillId="9" borderId="8" xfId="0" applyNumberFormat="1" applyFill="1" applyBorder="1"/>
    <xf numFmtId="38" fontId="0" fillId="7" borderId="8" xfId="0" applyNumberFormat="1" applyFill="1" applyBorder="1"/>
    <xf numFmtId="38" fontId="0" fillId="6" borderId="8" xfId="0" applyNumberFormat="1" applyFill="1" applyBorder="1"/>
    <xf numFmtId="38" fontId="0" fillId="8" borderId="8" xfId="0" applyNumberFormat="1" applyFill="1" applyBorder="1"/>
    <xf numFmtId="38" fontId="0" fillId="8" borderId="9" xfId="0" applyNumberFormat="1" applyFill="1" applyBorder="1"/>
    <xf numFmtId="164" fontId="4" fillId="0" borderId="10" xfId="3" applyNumberFormat="1" applyFont="1" applyFill="1" applyBorder="1"/>
    <xf numFmtId="164" fontId="0" fillId="2" borderId="11" xfId="3" applyNumberFormat="1" applyFont="1" applyFill="1" applyBorder="1"/>
    <xf numFmtId="164" fontId="0" fillId="3" borderId="11" xfId="3" applyNumberFormat="1" applyFont="1" applyFill="1" applyBorder="1"/>
    <xf numFmtId="164" fontId="0" fillId="4" borderId="11" xfId="3" applyNumberFormat="1" applyFont="1" applyFill="1" applyBorder="1"/>
    <xf numFmtId="164" fontId="0" fillId="10" borderId="11" xfId="3" applyNumberFormat="1" applyFont="1" applyFill="1" applyBorder="1"/>
    <xf numFmtId="164" fontId="0" fillId="5" borderId="11" xfId="3" applyNumberFormat="1" applyFont="1" applyFill="1" applyBorder="1"/>
    <xf numFmtId="164" fontId="0" fillId="9" borderId="11" xfId="3" applyNumberFormat="1" applyFont="1" applyFill="1" applyBorder="1"/>
    <xf numFmtId="164" fontId="0" fillId="7" borderId="11" xfId="3" applyNumberFormat="1" applyFont="1" applyFill="1" applyBorder="1"/>
    <xf numFmtId="164" fontId="0" fillId="6" borderId="11" xfId="3" applyNumberFormat="1" applyFont="1" applyFill="1" applyBorder="1"/>
    <xf numFmtId="164" fontId="0" fillId="8" borderId="11" xfId="3" applyNumberFormat="1" applyFont="1" applyFill="1" applyBorder="1"/>
    <xf numFmtId="164" fontId="0" fillId="8" borderId="12" xfId="3" applyNumberFormat="1" applyFont="1" applyFill="1" applyBorder="1"/>
    <xf numFmtId="0" fontId="4" fillId="0" borderId="10" xfId="0" applyFont="1" applyFill="1" applyBorder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10" borderId="11" xfId="0" applyFill="1" applyBorder="1"/>
    <xf numFmtId="0" fontId="0" fillId="5" borderId="11" xfId="0" applyFill="1" applyBorder="1"/>
    <xf numFmtId="0" fontId="0" fillId="9" borderId="11" xfId="0" applyFill="1" applyBorder="1"/>
    <xf numFmtId="0" fontId="0" fillId="7" borderId="11" xfId="0" applyFill="1" applyBorder="1"/>
    <xf numFmtId="0" fontId="0" fillId="6" borderId="11" xfId="0" applyFill="1" applyBorder="1"/>
    <xf numFmtId="0" fontId="0" fillId="8" borderId="11" xfId="0" applyFill="1" applyBorder="1"/>
    <xf numFmtId="0" fontId="0" fillId="8" borderId="12" xfId="0" applyFill="1" applyBorder="1"/>
    <xf numFmtId="0" fontId="0" fillId="2" borderId="13" xfId="0" applyFill="1" applyBorder="1"/>
    <xf numFmtId="0" fontId="0" fillId="2" borderId="14" xfId="0" applyFill="1" applyBorder="1"/>
    <xf numFmtId="164" fontId="0" fillId="2" borderId="14" xfId="3" applyNumberFormat="1" applyFont="1" applyFill="1" applyBorder="1"/>
    <xf numFmtId="38" fontId="0" fillId="2" borderId="15" xfId="0" applyNumberFormat="1" applyFill="1" applyBorder="1"/>
    <xf numFmtId="10" fontId="0" fillId="2" borderId="16" xfId="0" applyNumberFormat="1" applyFill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164" fontId="0" fillId="3" borderId="14" xfId="3" applyNumberFormat="1" applyFont="1" applyFill="1" applyBorder="1"/>
    <xf numFmtId="38" fontId="0" fillId="3" borderId="15" xfId="0" applyNumberFormat="1" applyFill="1" applyBorder="1"/>
    <xf numFmtId="10" fontId="0" fillId="3" borderId="16" xfId="0" applyNumberFormat="1" applyFill="1" applyBorder="1" applyAlignment="1">
      <alignment horizontal="center"/>
    </xf>
    <xf numFmtId="0" fontId="0" fillId="4" borderId="13" xfId="0" applyFill="1" applyBorder="1"/>
    <xf numFmtId="0" fontId="0" fillId="4" borderId="14" xfId="0" applyFill="1" applyBorder="1"/>
    <xf numFmtId="164" fontId="0" fillId="4" borderId="14" xfId="3" applyNumberFormat="1" applyFont="1" applyFill="1" applyBorder="1"/>
    <xf numFmtId="38" fontId="0" fillId="4" borderId="15" xfId="0" applyNumberFormat="1" applyFill="1" applyBorder="1"/>
    <xf numFmtId="10" fontId="0" fillId="4" borderId="16" xfId="0" applyNumberFormat="1" applyFill="1" applyBorder="1" applyAlignment="1">
      <alignment horizontal="center"/>
    </xf>
    <xf numFmtId="0" fontId="0" fillId="10" borderId="13" xfId="0" applyFill="1" applyBorder="1"/>
    <xf numFmtId="0" fontId="0" fillId="10" borderId="14" xfId="0" applyFill="1" applyBorder="1"/>
    <xf numFmtId="164" fontId="0" fillId="10" borderId="14" xfId="3" applyNumberFormat="1" applyFont="1" applyFill="1" applyBorder="1"/>
    <xf numFmtId="38" fontId="0" fillId="10" borderId="15" xfId="0" applyNumberFormat="1" applyFill="1" applyBorder="1"/>
    <xf numFmtId="10" fontId="0" fillId="10" borderId="16" xfId="0" applyNumberFormat="1" applyFill="1" applyBorder="1" applyAlignment="1">
      <alignment horizontal="center"/>
    </xf>
    <xf numFmtId="0" fontId="0" fillId="5" borderId="13" xfId="0" applyFill="1" applyBorder="1"/>
    <xf numFmtId="0" fontId="0" fillId="5" borderId="14" xfId="0" applyFill="1" applyBorder="1"/>
    <xf numFmtId="164" fontId="0" fillId="5" borderId="14" xfId="3" applyNumberFormat="1" applyFont="1" applyFill="1" applyBorder="1"/>
    <xf numFmtId="38" fontId="0" fillId="5" borderId="15" xfId="0" applyNumberFormat="1" applyFill="1" applyBorder="1"/>
    <xf numFmtId="10" fontId="0" fillId="5" borderId="16" xfId="0" applyNumberFormat="1" applyFill="1" applyBorder="1" applyAlignment="1">
      <alignment horizontal="center"/>
    </xf>
    <xf numFmtId="0" fontId="0" fillId="9" borderId="13" xfId="0" applyFill="1" applyBorder="1"/>
    <xf numFmtId="0" fontId="0" fillId="9" borderId="14" xfId="0" applyFill="1" applyBorder="1"/>
    <xf numFmtId="164" fontId="0" fillId="9" borderId="14" xfId="3" applyNumberFormat="1" applyFont="1" applyFill="1" applyBorder="1"/>
    <xf numFmtId="38" fontId="0" fillId="9" borderId="15" xfId="0" applyNumberFormat="1" applyFill="1" applyBorder="1"/>
    <xf numFmtId="10" fontId="0" fillId="9" borderId="16" xfId="0" applyNumberFormat="1" applyFill="1" applyBorder="1" applyAlignment="1">
      <alignment horizontal="center"/>
    </xf>
    <xf numFmtId="0" fontId="0" fillId="7" borderId="13" xfId="0" applyFill="1" applyBorder="1"/>
    <xf numFmtId="0" fontId="0" fillId="7" borderId="14" xfId="0" applyFill="1" applyBorder="1"/>
    <xf numFmtId="164" fontId="0" fillId="7" borderId="14" xfId="3" applyNumberFormat="1" applyFont="1" applyFill="1" applyBorder="1"/>
    <xf numFmtId="38" fontId="0" fillId="7" borderId="15" xfId="0" applyNumberFormat="1" applyFill="1" applyBorder="1"/>
    <xf numFmtId="10" fontId="0" fillId="7" borderId="16" xfId="0" applyNumberFormat="1" applyFill="1" applyBorder="1" applyAlignment="1">
      <alignment horizontal="center"/>
    </xf>
    <xf numFmtId="0" fontId="0" fillId="6" borderId="13" xfId="0" applyFill="1" applyBorder="1"/>
    <xf numFmtId="0" fontId="0" fillId="6" borderId="14" xfId="0" applyFill="1" applyBorder="1"/>
    <xf numFmtId="164" fontId="0" fillId="6" borderId="14" xfId="3" applyNumberFormat="1" applyFont="1" applyFill="1" applyBorder="1"/>
    <xf numFmtId="38" fontId="0" fillId="6" borderId="15" xfId="0" applyNumberFormat="1" applyFill="1" applyBorder="1"/>
    <xf numFmtId="10" fontId="0" fillId="6" borderId="16" xfId="0" applyNumberFormat="1" applyFill="1" applyBorder="1" applyAlignment="1">
      <alignment horizontal="center"/>
    </xf>
    <xf numFmtId="0" fontId="5" fillId="0" borderId="0" xfId="0" applyFont="1"/>
    <xf numFmtId="38" fontId="4" fillId="11" borderId="8" xfId="0" applyNumberFormat="1" applyFont="1" applyFill="1" applyBorder="1"/>
    <xf numFmtId="10" fontId="4" fillId="11" borderId="2" xfId="0" applyNumberFormat="1" applyFont="1" applyFill="1" applyBorder="1" applyAlignment="1">
      <alignment horizontal="center"/>
    </xf>
    <xf numFmtId="38" fontId="4" fillId="12" borderId="8" xfId="0" applyNumberFormat="1" applyFont="1" applyFill="1" applyBorder="1"/>
    <xf numFmtId="0" fontId="4" fillId="12" borderId="2" xfId="0" applyFont="1" applyFill="1" applyBorder="1" applyAlignment="1">
      <alignment horizontal="center"/>
    </xf>
    <xf numFmtId="38" fontId="4" fillId="13" borderId="8" xfId="0" applyNumberFormat="1" applyFont="1" applyFill="1" applyBorder="1"/>
    <xf numFmtId="0" fontId="4" fillId="13" borderId="2" xfId="0" applyFont="1" applyFill="1" applyBorder="1" applyAlignment="1">
      <alignment horizontal="center"/>
    </xf>
    <xf numFmtId="38" fontId="4" fillId="14" borderId="8" xfId="0" applyNumberFormat="1" applyFont="1" applyFill="1" applyBorder="1"/>
    <xf numFmtId="0" fontId="4" fillId="14" borderId="2" xfId="0" applyFont="1" applyFill="1" applyBorder="1" applyAlignment="1">
      <alignment horizontal="center"/>
    </xf>
    <xf numFmtId="38" fontId="4" fillId="15" borderId="8" xfId="0" applyNumberFormat="1" applyFont="1" applyFill="1" applyBorder="1"/>
    <xf numFmtId="0" fontId="4" fillId="15" borderId="2" xfId="0" applyFont="1" applyFill="1" applyBorder="1" applyAlignment="1">
      <alignment horizontal="center"/>
    </xf>
    <xf numFmtId="38" fontId="4" fillId="16" borderId="8" xfId="0" applyNumberFormat="1" applyFont="1" applyFill="1" applyBorder="1"/>
    <xf numFmtId="0" fontId="4" fillId="16" borderId="2" xfId="0" applyFont="1" applyFill="1" applyBorder="1" applyAlignment="1">
      <alignment horizontal="center"/>
    </xf>
    <xf numFmtId="38" fontId="4" fillId="17" borderId="8" xfId="0" applyNumberFormat="1" applyFont="1" applyFill="1" applyBorder="1"/>
    <xf numFmtId="0" fontId="4" fillId="17" borderId="2" xfId="0" applyFont="1" applyFill="1" applyBorder="1" applyAlignment="1">
      <alignment horizontal="center"/>
    </xf>
    <xf numFmtId="38" fontId="4" fillId="18" borderId="8" xfId="0" applyNumberFormat="1" applyFont="1" applyFill="1" applyBorder="1"/>
    <xf numFmtId="0" fontId="4" fillId="18" borderId="2" xfId="0" applyFont="1" applyFill="1" applyBorder="1" applyAlignment="1">
      <alignment horizontal="center"/>
    </xf>
    <xf numFmtId="38" fontId="4" fillId="19" borderId="8" xfId="0" applyNumberFormat="1" applyFont="1" applyFill="1" applyBorder="1"/>
    <xf numFmtId="0" fontId="4" fillId="19" borderId="2" xfId="0" applyFont="1" applyFill="1" applyBorder="1" applyAlignment="1">
      <alignment horizontal="center"/>
    </xf>
    <xf numFmtId="38" fontId="4" fillId="0" borderId="7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FF4F"/>
      <color rgb="FFFFFF69"/>
      <color rgb="FFA0C1E8"/>
      <color rgb="FF9EECB1"/>
      <color rgb="FFC5BE9B"/>
      <color rgb="FF96EAAA"/>
      <color rgb="FFDEA5A2"/>
      <color rgb="FF72E569"/>
      <color rgb="FF9DED97"/>
      <color rgb="FFC1B6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3"/>
  <sheetViews>
    <sheetView tabSelected="1" workbookViewId="0"/>
  </sheetViews>
  <sheetFormatPr defaultRowHeight="15" x14ac:dyDescent="0.25"/>
  <cols>
    <col min="1" max="1" width="20.7109375" customWidth="1"/>
    <col min="2" max="2" width="15.7109375" customWidth="1"/>
    <col min="3" max="3" width="15.7109375" style="2" customWidth="1"/>
    <col min="4" max="4" width="20.7109375" style="1" customWidth="1"/>
    <col min="5" max="5" width="20.7109375" style="3" customWidth="1"/>
  </cols>
  <sheetData>
    <row r="1" spans="1:5" ht="18.75" x14ac:dyDescent="0.3">
      <c r="B1" s="97" t="s">
        <v>182</v>
      </c>
    </row>
    <row r="2" spans="1:5" ht="15.75" thickBot="1" x14ac:dyDescent="0.3"/>
    <row r="3" spans="1:5" ht="16.5" thickTop="1" thickBot="1" x14ac:dyDescent="0.3">
      <c r="A3" s="24" t="s">
        <v>0</v>
      </c>
      <c r="B3" s="46" t="s">
        <v>1</v>
      </c>
      <c r="C3" s="35" t="s">
        <v>180</v>
      </c>
      <c r="D3" s="116" t="s">
        <v>181</v>
      </c>
      <c r="E3" s="117"/>
    </row>
    <row r="4" spans="1:5" x14ac:dyDescent="0.25">
      <c r="A4" s="4" t="s">
        <v>2</v>
      </c>
      <c r="B4" s="47" t="s">
        <v>3</v>
      </c>
      <c r="C4" s="36">
        <v>3151</v>
      </c>
      <c r="D4" s="98">
        <f>SUM(C4:C41)</f>
        <v>976248</v>
      </c>
      <c r="E4" s="99" t="s">
        <v>3</v>
      </c>
    </row>
    <row r="5" spans="1:5" x14ac:dyDescent="0.25">
      <c r="A5" s="4" t="s">
        <v>4</v>
      </c>
      <c r="B5" s="47" t="s">
        <v>3</v>
      </c>
      <c r="C5" s="36">
        <v>18932</v>
      </c>
      <c r="D5" s="25"/>
      <c r="E5" s="5"/>
    </row>
    <row r="6" spans="1:5" x14ac:dyDescent="0.25">
      <c r="A6" s="4" t="s">
        <v>5</v>
      </c>
      <c r="B6" s="47" t="s">
        <v>3</v>
      </c>
      <c r="C6" s="36">
        <v>20175</v>
      </c>
      <c r="D6" s="25"/>
      <c r="E6" s="5"/>
    </row>
    <row r="7" spans="1:5" x14ac:dyDescent="0.25">
      <c r="A7" s="4" t="s">
        <v>6</v>
      </c>
      <c r="B7" s="47" t="s">
        <v>3</v>
      </c>
      <c r="C7" s="36">
        <v>21535</v>
      </c>
      <c r="D7" s="25"/>
      <c r="E7" s="5"/>
    </row>
    <row r="8" spans="1:5" x14ac:dyDescent="0.25">
      <c r="A8" s="4" t="s">
        <v>7</v>
      </c>
      <c r="B8" s="47" t="s">
        <v>3</v>
      </c>
      <c r="C8" s="36">
        <v>4858</v>
      </c>
      <c r="D8" s="25"/>
      <c r="E8" s="5"/>
    </row>
    <row r="9" spans="1:5" x14ac:dyDescent="0.25">
      <c r="A9" s="4" t="s">
        <v>8</v>
      </c>
      <c r="B9" s="47" t="s">
        <v>3</v>
      </c>
      <c r="C9" s="36">
        <v>10124</v>
      </c>
      <c r="D9" s="25"/>
      <c r="E9" s="5"/>
    </row>
    <row r="10" spans="1:5" x14ac:dyDescent="0.25">
      <c r="A10" s="4" t="s">
        <v>9</v>
      </c>
      <c r="B10" s="47" t="s">
        <v>3</v>
      </c>
      <c r="C10" s="36">
        <v>5272</v>
      </c>
      <c r="D10" s="25"/>
      <c r="E10" s="5"/>
    </row>
    <row r="11" spans="1:5" x14ac:dyDescent="0.25">
      <c r="A11" s="4" t="s">
        <v>10</v>
      </c>
      <c r="B11" s="47" t="s">
        <v>3</v>
      </c>
      <c r="C11" s="36">
        <v>12235</v>
      </c>
      <c r="D11" s="25"/>
      <c r="E11" s="5"/>
    </row>
    <row r="12" spans="1:5" x14ac:dyDescent="0.25">
      <c r="A12" s="4" t="s">
        <v>11</v>
      </c>
      <c r="B12" s="47" t="s">
        <v>3</v>
      </c>
      <c r="C12" s="36">
        <v>5214</v>
      </c>
      <c r="D12" s="25"/>
      <c r="E12" s="5"/>
    </row>
    <row r="13" spans="1:5" x14ac:dyDescent="0.25">
      <c r="A13" s="4" t="s">
        <v>12</v>
      </c>
      <c r="B13" s="47" t="s">
        <v>3</v>
      </c>
      <c r="C13" s="36">
        <v>51045</v>
      </c>
      <c r="D13" s="25"/>
      <c r="E13" s="5"/>
    </row>
    <row r="14" spans="1:5" x14ac:dyDescent="0.25">
      <c r="A14" s="4" t="s">
        <v>13</v>
      </c>
      <c r="B14" s="47" t="s">
        <v>3</v>
      </c>
      <c r="C14" s="36">
        <v>11190</v>
      </c>
      <c r="D14" s="25"/>
      <c r="E14" s="5"/>
    </row>
    <row r="15" spans="1:5" x14ac:dyDescent="0.25">
      <c r="A15" s="4" t="s">
        <v>14</v>
      </c>
      <c r="B15" s="47" t="s">
        <v>3</v>
      </c>
      <c r="C15" s="36">
        <v>16426</v>
      </c>
      <c r="D15" s="25"/>
      <c r="E15" s="5"/>
    </row>
    <row r="16" spans="1:5" x14ac:dyDescent="0.25">
      <c r="A16" s="4" t="s">
        <v>15</v>
      </c>
      <c r="B16" s="47" t="s">
        <v>3</v>
      </c>
      <c r="C16" s="36">
        <v>42141</v>
      </c>
      <c r="D16" s="25"/>
      <c r="E16" s="5"/>
    </row>
    <row r="17" spans="1:5" x14ac:dyDescent="0.25">
      <c r="A17" s="4" t="s">
        <v>16</v>
      </c>
      <c r="B17" s="47" t="s">
        <v>3</v>
      </c>
      <c r="C17" s="36">
        <v>26712</v>
      </c>
      <c r="D17" s="25"/>
      <c r="E17" s="5"/>
    </row>
    <row r="18" spans="1:5" x14ac:dyDescent="0.25">
      <c r="A18" s="4" t="s">
        <v>17</v>
      </c>
      <c r="B18" s="47" t="s">
        <v>3</v>
      </c>
      <c r="C18" s="36">
        <v>35159</v>
      </c>
      <c r="D18" s="25"/>
      <c r="E18" s="5"/>
    </row>
    <row r="19" spans="1:5" x14ac:dyDescent="0.25">
      <c r="A19" s="4" t="s">
        <v>18</v>
      </c>
      <c r="B19" s="47" t="s">
        <v>3</v>
      </c>
      <c r="C19" s="36">
        <v>10903</v>
      </c>
      <c r="D19" s="25"/>
      <c r="E19" s="5"/>
    </row>
    <row r="20" spans="1:5" x14ac:dyDescent="0.25">
      <c r="A20" s="4" t="s">
        <v>19</v>
      </c>
      <c r="B20" s="47" t="s">
        <v>3</v>
      </c>
      <c r="C20" s="36">
        <v>121054</v>
      </c>
      <c r="D20" s="25"/>
      <c r="E20" s="5"/>
    </row>
    <row r="21" spans="1:5" x14ac:dyDescent="0.25">
      <c r="A21" s="4" t="s">
        <v>20</v>
      </c>
      <c r="B21" s="47" t="s">
        <v>3</v>
      </c>
      <c r="C21" s="36">
        <v>9098</v>
      </c>
      <c r="D21" s="25"/>
      <c r="E21" s="5"/>
    </row>
    <row r="22" spans="1:5" x14ac:dyDescent="0.25">
      <c r="A22" s="4" t="s">
        <v>21</v>
      </c>
      <c r="B22" s="47" t="s">
        <v>3</v>
      </c>
      <c r="C22" s="36">
        <v>59713</v>
      </c>
      <c r="D22" s="25"/>
      <c r="E22" s="5"/>
    </row>
    <row r="23" spans="1:5" x14ac:dyDescent="0.25">
      <c r="A23" s="4" t="s">
        <v>22</v>
      </c>
      <c r="B23" s="47" t="s">
        <v>3</v>
      </c>
      <c r="C23" s="36">
        <v>25892</v>
      </c>
      <c r="D23" s="25"/>
      <c r="E23" s="5"/>
    </row>
    <row r="24" spans="1:5" x14ac:dyDescent="0.25">
      <c r="A24" s="4" t="s">
        <v>23</v>
      </c>
      <c r="B24" s="47" t="s">
        <v>3</v>
      </c>
      <c r="C24" s="36">
        <v>6133</v>
      </c>
      <c r="D24" s="25"/>
      <c r="E24" s="5"/>
    </row>
    <row r="25" spans="1:5" x14ac:dyDescent="0.25">
      <c r="A25" s="4" t="s">
        <v>24</v>
      </c>
      <c r="B25" s="47" t="s">
        <v>3</v>
      </c>
      <c r="C25" s="36">
        <v>74135</v>
      </c>
      <c r="D25" s="25"/>
      <c r="E25" s="5"/>
    </row>
    <row r="26" spans="1:5" x14ac:dyDescent="0.25">
      <c r="A26" s="4" t="s">
        <v>25</v>
      </c>
      <c r="B26" s="47" t="s">
        <v>3</v>
      </c>
      <c r="C26" s="36">
        <v>30536</v>
      </c>
      <c r="D26" s="25"/>
      <c r="E26" s="5"/>
    </row>
    <row r="27" spans="1:5" x14ac:dyDescent="0.25">
      <c r="A27" s="4" t="s">
        <v>26</v>
      </c>
      <c r="B27" s="47" t="s">
        <v>3</v>
      </c>
      <c r="C27" s="36">
        <v>17525</v>
      </c>
      <c r="D27" s="25"/>
      <c r="E27" s="5"/>
    </row>
    <row r="28" spans="1:5" x14ac:dyDescent="0.25">
      <c r="A28" s="4" t="s">
        <v>27</v>
      </c>
      <c r="B28" s="47" t="s">
        <v>3</v>
      </c>
      <c r="C28" s="36">
        <v>20845</v>
      </c>
      <c r="D28" s="25"/>
      <c r="E28" s="5"/>
    </row>
    <row r="29" spans="1:5" x14ac:dyDescent="0.25">
      <c r="A29" s="4" t="s">
        <v>28</v>
      </c>
      <c r="B29" s="47" t="s">
        <v>3</v>
      </c>
      <c r="C29" s="36">
        <v>24517</v>
      </c>
      <c r="D29" s="25"/>
      <c r="E29" s="5"/>
    </row>
    <row r="30" spans="1:5" x14ac:dyDescent="0.25">
      <c r="A30" s="4" t="s">
        <v>29</v>
      </c>
      <c r="B30" s="47" t="s">
        <v>3</v>
      </c>
      <c r="C30" s="36">
        <v>10255</v>
      </c>
      <c r="D30" s="25"/>
      <c r="E30" s="5"/>
    </row>
    <row r="31" spans="1:5" x14ac:dyDescent="0.25">
      <c r="A31" s="4" t="s">
        <v>30</v>
      </c>
      <c r="B31" s="47" t="s">
        <v>3</v>
      </c>
      <c r="C31" s="36">
        <v>26918</v>
      </c>
      <c r="D31" s="25"/>
      <c r="E31" s="5"/>
    </row>
    <row r="32" spans="1:5" x14ac:dyDescent="0.25">
      <c r="A32" s="4" t="s">
        <v>31</v>
      </c>
      <c r="B32" s="47" t="s">
        <v>3</v>
      </c>
      <c r="C32" s="36">
        <v>43501</v>
      </c>
      <c r="D32" s="25"/>
      <c r="E32" s="5"/>
    </row>
    <row r="33" spans="1:5" x14ac:dyDescent="0.25">
      <c r="A33" s="4" t="s">
        <v>32</v>
      </c>
      <c r="B33" s="47" t="s">
        <v>3</v>
      </c>
      <c r="C33" s="36">
        <v>11472</v>
      </c>
      <c r="D33" s="25"/>
      <c r="E33" s="5"/>
    </row>
    <row r="34" spans="1:5" x14ac:dyDescent="0.25">
      <c r="A34" s="4" t="s">
        <v>33</v>
      </c>
      <c r="B34" s="47" t="s">
        <v>3</v>
      </c>
      <c r="C34" s="36">
        <v>15752</v>
      </c>
      <c r="D34" s="25"/>
      <c r="E34" s="5"/>
    </row>
    <row r="35" spans="1:5" x14ac:dyDescent="0.25">
      <c r="A35" s="4" t="s">
        <v>34</v>
      </c>
      <c r="B35" s="47" t="s">
        <v>3</v>
      </c>
      <c r="C35" s="36">
        <v>14563</v>
      </c>
      <c r="D35" s="25"/>
      <c r="E35" s="5"/>
    </row>
    <row r="36" spans="1:5" x14ac:dyDescent="0.25">
      <c r="A36" s="4" t="s">
        <v>35</v>
      </c>
      <c r="B36" s="47" t="s">
        <v>3</v>
      </c>
      <c r="C36" s="36">
        <v>30215</v>
      </c>
      <c r="D36" s="25"/>
      <c r="E36" s="5"/>
    </row>
    <row r="37" spans="1:5" x14ac:dyDescent="0.25">
      <c r="A37" s="4" t="s">
        <v>36</v>
      </c>
      <c r="B37" s="47" t="s">
        <v>3</v>
      </c>
      <c r="C37" s="36">
        <v>64083</v>
      </c>
      <c r="D37" s="25"/>
      <c r="E37" s="5"/>
    </row>
    <row r="38" spans="1:5" x14ac:dyDescent="0.25">
      <c r="A38" s="4" t="s">
        <v>37</v>
      </c>
      <c r="B38" s="47" t="s">
        <v>3</v>
      </c>
      <c r="C38" s="36">
        <v>27298</v>
      </c>
      <c r="D38" s="25"/>
      <c r="E38" s="5"/>
    </row>
    <row r="39" spans="1:5" x14ac:dyDescent="0.25">
      <c r="A39" s="4" t="s">
        <v>38</v>
      </c>
      <c r="B39" s="47" t="s">
        <v>3</v>
      </c>
      <c r="C39" s="36">
        <v>5566</v>
      </c>
      <c r="D39" s="25"/>
      <c r="E39" s="5"/>
    </row>
    <row r="40" spans="1:5" x14ac:dyDescent="0.25">
      <c r="A40" s="4" t="s">
        <v>39</v>
      </c>
      <c r="B40" s="47" t="s">
        <v>3</v>
      </c>
      <c r="C40" s="36">
        <v>29492</v>
      </c>
      <c r="D40" s="25"/>
      <c r="E40" s="5"/>
    </row>
    <row r="41" spans="1:5" ht="15.75" thickBot="1" x14ac:dyDescent="0.3">
      <c r="A41" s="57" t="s">
        <v>40</v>
      </c>
      <c r="B41" s="58" t="s">
        <v>3</v>
      </c>
      <c r="C41" s="59">
        <v>12613</v>
      </c>
      <c r="D41" s="60"/>
      <c r="E41" s="61"/>
    </row>
    <row r="42" spans="1:5" x14ac:dyDescent="0.25">
      <c r="A42" s="6" t="s">
        <v>41</v>
      </c>
      <c r="B42" s="48" t="s">
        <v>42</v>
      </c>
      <c r="C42" s="37">
        <v>148654</v>
      </c>
      <c r="D42" s="100">
        <f>SUM(C42:C47)</f>
        <v>325778</v>
      </c>
      <c r="E42" s="101" t="s">
        <v>42</v>
      </c>
    </row>
    <row r="43" spans="1:5" x14ac:dyDescent="0.25">
      <c r="A43" s="6" t="s">
        <v>43</v>
      </c>
      <c r="B43" s="48" t="s">
        <v>42</v>
      </c>
      <c r="C43" s="37">
        <v>7605</v>
      </c>
      <c r="D43" s="26"/>
      <c r="E43" s="7" t="s">
        <v>184</v>
      </c>
    </row>
    <row r="44" spans="1:5" x14ac:dyDescent="0.25">
      <c r="A44" s="6" t="s">
        <v>44</v>
      </c>
      <c r="B44" s="48" t="s">
        <v>42</v>
      </c>
      <c r="C44" s="37">
        <v>61512</v>
      </c>
      <c r="D44" s="26"/>
      <c r="E44" s="7"/>
    </row>
    <row r="45" spans="1:5" x14ac:dyDescent="0.25">
      <c r="A45" s="6" t="s">
        <v>45</v>
      </c>
      <c r="B45" s="48" t="s">
        <v>42</v>
      </c>
      <c r="C45" s="37">
        <v>18825</v>
      </c>
      <c r="D45" s="26"/>
      <c r="E45" s="7"/>
    </row>
    <row r="46" spans="1:5" x14ac:dyDescent="0.25">
      <c r="A46" s="6" t="s">
        <v>46</v>
      </c>
      <c r="B46" s="48" t="s">
        <v>42</v>
      </c>
      <c r="C46" s="37">
        <v>52355</v>
      </c>
      <c r="D46" s="26"/>
      <c r="E46" s="7"/>
    </row>
    <row r="47" spans="1:5" ht="15.75" thickBot="1" x14ac:dyDescent="0.3">
      <c r="A47" s="62" t="s">
        <v>47</v>
      </c>
      <c r="B47" s="63" t="s">
        <v>42</v>
      </c>
      <c r="C47" s="64">
        <v>36827</v>
      </c>
      <c r="D47" s="65"/>
      <c r="E47" s="66"/>
    </row>
    <row r="48" spans="1:5" x14ac:dyDescent="0.25">
      <c r="A48" s="8" t="s">
        <v>48</v>
      </c>
      <c r="B48" s="49" t="s">
        <v>49</v>
      </c>
      <c r="C48" s="38">
        <v>3749</v>
      </c>
      <c r="D48" s="102">
        <f>SUM(C48:C64)</f>
        <v>174225</v>
      </c>
      <c r="E48" s="103" t="s">
        <v>49</v>
      </c>
    </row>
    <row r="49" spans="1:5" x14ac:dyDescent="0.25">
      <c r="A49" s="8" t="s">
        <v>50</v>
      </c>
      <c r="B49" s="49" t="s">
        <v>49</v>
      </c>
      <c r="C49" s="38">
        <v>13185</v>
      </c>
      <c r="D49" s="27"/>
      <c r="E49" s="9"/>
    </row>
    <row r="50" spans="1:5" x14ac:dyDescent="0.25">
      <c r="A50" s="8" t="s">
        <v>51</v>
      </c>
      <c r="B50" s="49" t="s">
        <v>49</v>
      </c>
      <c r="C50" s="38">
        <v>14225</v>
      </c>
      <c r="D50" s="27"/>
      <c r="E50" s="9"/>
    </row>
    <row r="51" spans="1:5" x14ac:dyDescent="0.25">
      <c r="A51" s="8" t="s">
        <v>52</v>
      </c>
      <c r="B51" s="49" t="s">
        <v>49</v>
      </c>
      <c r="C51" s="38">
        <v>4415</v>
      </c>
      <c r="D51" s="27"/>
      <c r="E51" s="9"/>
    </row>
    <row r="52" spans="1:5" x14ac:dyDescent="0.25">
      <c r="A52" s="8" t="s">
        <v>53</v>
      </c>
      <c r="B52" s="49" t="s">
        <v>49</v>
      </c>
      <c r="C52" s="38">
        <v>7152</v>
      </c>
      <c r="D52" s="27"/>
      <c r="E52" s="9"/>
    </row>
    <row r="53" spans="1:5" x14ac:dyDescent="0.25">
      <c r="A53" s="8" t="s">
        <v>54</v>
      </c>
      <c r="B53" s="49" t="s">
        <v>49</v>
      </c>
      <c r="C53" s="38">
        <v>8875</v>
      </c>
      <c r="D53" s="27"/>
      <c r="E53" s="9"/>
    </row>
    <row r="54" spans="1:5" x14ac:dyDescent="0.25">
      <c r="A54" s="8" t="s">
        <v>55</v>
      </c>
      <c r="B54" s="49" t="s">
        <v>49</v>
      </c>
      <c r="C54" s="38">
        <v>12717</v>
      </c>
      <c r="D54" s="27"/>
      <c r="E54" s="9"/>
    </row>
    <row r="55" spans="1:5" x14ac:dyDescent="0.25">
      <c r="A55" s="8" t="s">
        <v>56</v>
      </c>
      <c r="B55" s="49" t="s">
        <v>49</v>
      </c>
      <c r="C55" s="38">
        <v>6733</v>
      </c>
      <c r="D55" s="27"/>
      <c r="E55" s="9"/>
    </row>
    <row r="56" spans="1:5" x14ac:dyDescent="0.25">
      <c r="A56" s="8" t="s">
        <v>57</v>
      </c>
      <c r="B56" s="49" t="s">
        <v>49</v>
      </c>
      <c r="C56" s="38">
        <v>8452</v>
      </c>
      <c r="D56" s="27"/>
      <c r="E56" s="9"/>
    </row>
    <row r="57" spans="1:5" x14ac:dyDescent="0.25">
      <c r="A57" s="8" t="s">
        <v>58</v>
      </c>
      <c r="B57" s="49" t="s">
        <v>49</v>
      </c>
      <c r="C57" s="38">
        <v>6174</v>
      </c>
      <c r="D57" s="27"/>
      <c r="E57" s="9"/>
    </row>
    <row r="58" spans="1:5" x14ac:dyDescent="0.25">
      <c r="A58" s="8" t="s">
        <v>59</v>
      </c>
      <c r="B58" s="49" t="s">
        <v>49</v>
      </c>
      <c r="C58" s="38">
        <v>2352</v>
      </c>
      <c r="D58" s="27"/>
      <c r="E58" s="9"/>
    </row>
    <row r="59" spans="1:5" x14ac:dyDescent="0.25">
      <c r="A59" s="8" t="s">
        <v>60</v>
      </c>
      <c r="B59" s="49" t="s">
        <v>49</v>
      </c>
      <c r="C59" s="38">
        <v>4217</v>
      </c>
      <c r="D59" s="27"/>
      <c r="E59" s="9"/>
    </row>
    <row r="60" spans="1:5" x14ac:dyDescent="0.25">
      <c r="A60" s="8" t="s">
        <v>61</v>
      </c>
      <c r="B60" s="49" t="s">
        <v>49</v>
      </c>
      <c r="C60" s="38">
        <v>47717</v>
      </c>
      <c r="D60" s="27"/>
      <c r="E60" s="9"/>
    </row>
    <row r="61" spans="1:5" x14ac:dyDescent="0.25">
      <c r="A61" s="8" t="s">
        <v>62</v>
      </c>
      <c r="B61" s="49" t="s">
        <v>49</v>
      </c>
      <c r="C61" s="38">
        <v>7628</v>
      </c>
      <c r="D61" s="27"/>
      <c r="E61" s="9"/>
    </row>
    <row r="62" spans="1:5" x14ac:dyDescent="0.25">
      <c r="A62" s="8" t="s">
        <v>63</v>
      </c>
      <c r="B62" s="49" t="s">
        <v>49</v>
      </c>
      <c r="C62" s="38">
        <v>10481</v>
      </c>
      <c r="D62" s="27"/>
      <c r="E62" s="9"/>
    </row>
    <row r="63" spans="1:5" x14ac:dyDescent="0.25">
      <c r="A63" s="8" t="s">
        <v>64</v>
      </c>
      <c r="B63" s="49" t="s">
        <v>49</v>
      </c>
      <c r="C63" s="38">
        <v>9384</v>
      </c>
      <c r="D63" s="27"/>
      <c r="E63" s="9"/>
    </row>
    <row r="64" spans="1:5" ht="15.75" thickBot="1" x14ac:dyDescent="0.3">
      <c r="A64" s="67" t="s">
        <v>65</v>
      </c>
      <c r="B64" s="68" t="s">
        <v>49</v>
      </c>
      <c r="C64" s="69">
        <v>6769</v>
      </c>
      <c r="D64" s="70"/>
      <c r="E64" s="71"/>
    </row>
    <row r="65" spans="1:5" x14ac:dyDescent="0.25">
      <c r="A65" s="10" t="s">
        <v>66</v>
      </c>
      <c r="B65" s="50" t="s">
        <v>67</v>
      </c>
      <c r="C65" s="39">
        <v>18918</v>
      </c>
      <c r="D65" s="104">
        <f>SUM(C65:C83)</f>
        <v>450376</v>
      </c>
      <c r="E65" s="105" t="s">
        <v>67</v>
      </c>
    </row>
    <row r="66" spans="1:5" x14ac:dyDescent="0.25">
      <c r="A66" s="10" t="s">
        <v>68</v>
      </c>
      <c r="B66" s="50" t="s">
        <v>67</v>
      </c>
      <c r="C66" s="39">
        <v>6000</v>
      </c>
      <c r="D66" s="28"/>
      <c r="E66" s="11"/>
    </row>
    <row r="67" spans="1:5" x14ac:dyDescent="0.25">
      <c r="A67" s="10" t="s">
        <v>69</v>
      </c>
      <c r="B67" s="50" t="s">
        <v>67</v>
      </c>
      <c r="C67" s="39">
        <v>3385</v>
      </c>
      <c r="D67" s="28"/>
      <c r="E67" s="11"/>
    </row>
    <row r="68" spans="1:5" x14ac:dyDescent="0.25">
      <c r="A68" s="10" t="s">
        <v>70</v>
      </c>
      <c r="B68" s="50" t="s">
        <v>67</v>
      </c>
      <c r="C68" s="39">
        <v>60833</v>
      </c>
      <c r="D68" s="28"/>
      <c r="E68" s="11"/>
    </row>
    <row r="69" spans="1:5" x14ac:dyDescent="0.25">
      <c r="A69" s="10" t="s">
        <v>71</v>
      </c>
      <c r="B69" s="50" t="s">
        <v>67</v>
      </c>
      <c r="C69" s="39">
        <v>28733</v>
      </c>
      <c r="D69" s="28"/>
      <c r="E69" s="11"/>
    </row>
    <row r="70" spans="1:5" x14ac:dyDescent="0.25">
      <c r="A70" s="10" t="s">
        <v>72</v>
      </c>
      <c r="B70" s="50" t="s">
        <v>67</v>
      </c>
      <c r="C70" s="39">
        <v>12325</v>
      </c>
      <c r="D70" s="28"/>
      <c r="E70" s="11"/>
    </row>
    <row r="71" spans="1:5" x14ac:dyDescent="0.25">
      <c r="A71" s="10" t="s">
        <v>73</v>
      </c>
      <c r="B71" s="50" t="s">
        <v>67</v>
      </c>
      <c r="C71" s="39">
        <v>7574</v>
      </c>
      <c r="D71" s="28"/>
      <c r="E71" s="11"/>
    </row>
    <row r="72" spans="1:5" x14ac:dyDescent="0.25">
      <c r="A72" s="10" t="s">
        <v>74</v>
      </c>
      <c r="B72" s="50" t="s">
        <v>67</v>
      </c>
      <c r="C72" s="39">
        <v>31519</v>
      </c>
      <c r="D72" s="28"/>
      <c r="E72" s="11"/>
    </row>
    <row r="73" spans="1:5" x14ac:dyDescent="0.25">
      <c r="A73" s="10" t="s">
        <v>75</v>
      </c>
      <c r="B73" s="50" t="s">
        <v>67</v>
      </c>
      <c r="C73" s="39">
        <v>12706</v>
      </c>
      <c r="D73" s="28"/>
      <c r="E73" s="11"/>
    </row>
    <row r="74" spans="1:5" x14ac:dyDescent="0.25">
      <c r="A74" s="10" t="s">
        <v>76</v>
      </c>
      <c r="B74" s="50" t="s">
        <v>67</v>
      </c>
      <c r="C74" s="39">
        <v>11671</v>
      </c>
      <c r="D74" s="28"/>
      <c r="E74" s="11"/>
    </row>
    <row r="75" spans="1:5" x14ac:dyDescent="0.25">
      <c r="A75" s="10" t="s">
        <v>77</v>
      </c>
      <c r="B75" s="50" t="s">
        <v>67</v>
      </c>
      <c r="C75" s="39">
        <v>9401</v>
      </c>
      <c r="D75" s="28"/>
      <c r="E75" s="11"/>
    </row>
    <row r="76" spans="1:5" x14ac:dyDescent="0.25">
      <c r="A76" s="10" t="s">
        <v>78</v>
      </c>
      <c r="B76" s="50" t="s">
        <v>67</v>
      </c>
      <c r="C76" s="39">
        <v>16748</v>
      </c>
      <c r="D76" s="28"/>
      <c r="E76" s="11"/>
    </row>
    <row r="77" spans="1:5" x14ac:dyDescent="0.25">
      <c r="A77" s="10" t="s">
        <v>79</v>
      </c>
      <c r="B77" s="50" t="s">
        <v>67</v>
      </c>
      <c r="C77" s="39">
        <v>40869</v>
      </c>
      <c r="D77" s="28"/>
      <c r="E77" s="11"/>
    </row>
    <row r="78" spans="1:5" x14ac:dyDescent="0.25">
      <c r="A78" s="10" t="s">
        <v>80</v>
      </c>
      <c r="B78" s="50" t="s">
        <v>67</v>
      </c>
      <c r="C78" s="39">
        <v>19879</v>
      </c>
      <c r="D78" s="28"/>
      <c r="E78" s="11"/>
    </row>
    <row r="79" spans="1:5" x14ac:dyDescent="0.25">
      <c r="A79" s="10" t="s">
        <v>81</v>
      </c>
      <c r="B79" s="50" t="s">
        <v>67</v>
      </c>
      <c r="C79" s="39">
        <v>7442</v>
      </c>
      <c r="D79" s="28"/>
      <c r="E79" s="11"/>
    </row>
    <row r="80" spans="1:5" x14ac:dyDescent="0.25">
      <c r="A80" s="10" t="s">
        <v>82</v>
      </c>
      <c r="B80" s="50" t="s">
        <v>67</v>
      </c>
      <c r="C80" s="39">
        <v>114403</v>
      </c>
      <c r="D80" s="28"/>
      <c r="E80" s="11"/>
    </row>
    <row r="81" spans="1:5" x14ac:dyDescent="0.25">
      <c r="A81" s="10" t="s">
        <v>83</v>
      </c>
      <c r="B81" s="50" t="s">
        <v>67</v>
      </c>
      <c r="C81" s="39">
        <v>22105</v>
      </c>
      <c r="D81" s="28"/>
      <c r="E81" s="11"/>
    </row>
    <row r="82" spans="1:5" x14ac:dyDescent="0.25">
      <c r="A82" s="10" t="s">
        <v>84</v>
      </c>
      <c r="B82" s="50" t="s">
        <v>67</v>
      </c>
      <c r="C82" s="39">
        <v>16142</v>
      </c>
      <c r="D82" s="28"/>
      <c r="E82" s="11"/>
    </row>
    <row r="83" spans="1:5" ht="15.75" thickBot="1" x14ac:dyDescent="0.3">
      <c r="A83" s="72" t="s">
        <v>85</v>
      </c>
      <c r="B83" s="73" t="s">
        <v>67</v>
      </c>
      <c r="C83" s="74">
        <v>9723</v>
      </c>
      <c r="D83" s="75"/>
      <c r="E83" s="76"/>
    </row>
    <row r="84" spans="1:5" x14ac:dyDescent="0.25">
      <c r="A84" s="12" t="s">
        <v>86</v>
      </c>
      <c r="B84" s="51" t="s">
        <v>87</v>
      </c>
      <c r="C84" s="40">
        <v>4191</v>
      </c>
      <c r="D84" s="106">
        <f>SUM(C84:C99)</f>
        <v>95348</v>
      </c>
      <c r="E84" s="107" t="s">
        <v>183</v>
      </c>
    </row>
    <row r="85" spans="1:5" x14ac:dyDescent="0.25">
      <c r="A85" s="12" t="s">
        <v>88</v>
      </c>
      <c r="B85" s="51" t="s">
        <v>87</v>
      </c>
      <c r="C85" s="40">
        <v>8450</v>
      </c>
      <c r="D85" s="29"/>
      <c r="E85" s="13"/>
    </row>
    <row r="86" spans="1:5" x14ac:dyDescent="0.25">
      <c r="A86" s="12" t="s">
        <v>89</v>
      </c>
      <c r="B86" s="51" t="s">
        <v>87</v>
      </c>
      <c r="C86" s="40">
        <v>5045</v>
      </c>
      <c r="D86" s="29"/>
      <c r="E86" s="13"/>
    </row>
    <row r="87" spans="1:5" x14ac:dyDescent="0.25">
      <c r="A87" s="12" t="s">
        <v>90</v>
      </c>
      <c r="B87" s="51" t="s">
        <v>87</v>
      </c>
      <c r="C87" s="40">
        <v>2151</v>
      </c>
      <c r="D87" s="29"/>
      <c r="E87" s="13"/>
    </row>
    <row r="88" spans="1:5" x14ac:dyDescent="0.25">
      <c r="A88" s="12" t="s">
        <v>91</v>
      </c>
      <c r="B88" s="51" t="s">
        <v>87</v>
      </c>
      <c r="C88" s="40">
        <v>1649</v>
      </c>
      <c r="D88" s="29"/>
      <c r="E88" s="13"/>
    </row>
    <row r="89" spans="1:5" x14ac:dyDescent="0.25">
      <c r="A89" s="12" t="s">
        <v>92</v>
      </c>
      <c r="B89" s="51" t="s">
        <v>87</v>
      </c>
      <c r="C89" s="40">
        <v>1728</v>
      </c>
      <c r="D89" s="29"/>
      <c r="E89" s="13"/>
    </row>
    <row r="90" spans="1:5" x14ac:dyDescent="0.25">
      <c r="A90" s="12" t="s">
        <v>93</v>
      </c>
      <c r="B90" s="51" t="s">
        <v>87</v>
      </c>
      <c r="C90" s="40">
        <v>17752</v>
      </c>
      <c r="D90" s="29"/>
      <c r="E90" s="13"/>
    </row>
    <row r="91" spans="1:5" x14ac:dyDescent="0.25">
      <c r="A91" s="12" t="s">
        <v>94</v>
      </c>
      <c r="B91" s="51" t="s">
        <v>87</v>
      </c>
      <c r="C91" s="40">
        <v>14973</v>
      </c>
      <c r="D91" s="29"/>
      <c r="E91" s="13"/>
    </row>
    <row r="92" spans="1:5" x14ac:dyDescent="0.25">
      <c r="A92" s="12" t="s">
        <v>95</v>
      </c>
      <c r="B92" s="51" t="s">
        <v>87</v>
      </c>
      <c r="C92" s="40">
        <v>4266</v>
      </c>
      <c r="D92" s="29"/>
      <c r="E92" s="13"/>
    </row>
    <row r="93" spans="1:5" x14ac:dyDescent="0.25">
      <c r="A93" s="12" t="s">
        <v>96</v>
      </c>
      <c r="B93" s="51" t="s">
        <v>87</v>
      </c>
      <c r="C93" s="40">
        <v>9224</v>
      </c>
      <c r="D93" s="29"/>
      <c r="E93" s="13"/>
    </row>
    <row r="94" spans="1:5" x14ac:dyDescent="0.25">
      <c r="A94" s="12" t="s">
        <v>97</v>
      </c>
      <c r="B94" s="51" t="s">
        <v>87</v>
      </c>
      <c r="C94" s="40">
        <v>1576</v>
      </c>
      <c r="D94" s="29"/>
      <c r="E94" s="13"/>
    </row>
    <row r="95" spans="1:5" x14ac:dyDescent="0.25">
      <c r="A95" s="12" t="s">
        <v>98</v>
      </c>
      <c r="B95" s="51" t="s">
        <v>87</v>
      </c>
      <c r="C95" s="40">
        <v>3578</v>
      </c>
      <c r="D95" s="29"/>
      <c r="E95" s="13"/>
    </row>
    <row r="96" spans="1:5" x14ac:dyDescent="0.25">
      <c r="A96" s="12" t="s">
        <v>99</v>
      </c>
      <c r="B96" s="51" t="s">
        <v>87</v>
      </c>
      <c r="C96" s="40">
        <v>9189</v>
      </c>
      <c r="D96" s="29"/>
      <c r="E96" s="13"/>
    </row>
    <row r="97" spans="1:5" x14ac:dyDescent="0.25">
      <c r="A97" s="12" t="s">
        <v>100</v>
      </c>
      <c r="B97" s="51" t="s">
        <v>87</v>
      </c>
      <c r="C97" s="40">
        <v>785</v>
      </c>
      <c r="D97" s="29"/>
      <c r="E97" s="13"/>
    </row>
    <row r="98" spans="1:5" x14ac:dyDescent="0.25">
      <c r="A98" s="12" t="s">
        <v>101</v>
      </c>
      <c r="B98" s="51" t="s">
        <v>87</v>
      </c>
      <c r="C98" s="40">
        <v>2570</v>
      </c>
      <c r="D98" s="29"/>
      <c r="E98" s="13"/>
    </row>
    <row r="99" spans="1:5" ht="15.75" thickBot="1" x14ac:dyDescent="0.3">
      <c r="A99" s="77" t="s">
        <v>102</v>
      </c>
      <c r="B99" s="78" t="s">
        <v>87</v>
      </c>
      <c r="C99" s="79">
        <v>8221</v>
      </c>
      <c r="D99" s="80"/>
      <c r="E99" s="81"/>
    </row>
    <row r="100" spans="1:5" x14ac:dyDescent="0.25">
      <c r="A100" s="14" t="s">
        <v>103</v>
      </c>
      <c r="B100" s="52" t="s">
        <v>104</v>
      </c>
      <c r="C100" s="41">
        <v>3647</v>
      </c>
      <c r="D100" s="110">
        <f>SUM(C100:C120)</f>
        <v>112503</v>
      </c>
      <c r="E100" s="111" t="s">
        <v>104</v>
      </c>
    </row>
    <row r="101" spans="1:5" x14ac:dyDescent="0.25">
      <c r="A101" s="14" t="s">
        <v>105</v>
      </c>
      <c r="B101" s="52" t="s">
        <v>104</v>
      </c>
      <c r="C101" s="41">
        <v>9519</v>
      </c>
      <c r="D101" s="30"/>
      <c r="E101" s="15"/>
    </row>
    <row r="102" spans="1:5" x14ac:dyDescent="0.25">
      <c r="A102" s="14" t="s">
        <v>106</v>
      </c>
      <c r="B102" s="52" t="s">
        <v>104</v>
      </c>
      <c r="C102" s="41">
        <v>1080</v>
      </c>
      <c r="D102" s="30"/>
      <c r="E102" s="15"/>
    </row>
    <row r="103" spans="1:5" x14ac:dyDescent="0.25">
      <c r="A103" s="14" t="s">
        <v>107</v>
      </c>
      <c r="B103" s="52" t="s">
        <v>104</v>
      </c>
      <c r="C103" s="41">
        <v>1361</v>
      </c>
      <c r="D103" s="30"/>
      <c r="E103" s="15"/>
    </row>
    <row r="104" spans="1:5" x14ac:dyDescent="0.25">
      <c r="A104" s="14" t="s">
        <v>108</v>
      </c>
      <c r="B104" s="52" t="s">
        <v>104</v>
      </c>
      <c r="C104" s="41">
        <v>1567</v>
      </c>
      <c r="D104" s="30"/>
      <c r="E104" s="15"/>
    </row>
    <row r="105" spans="1:5" x14ac:dyDescent="0.25">
      <c r="A105" s="14" t="s">
        <v>109</v>
      </c>
      <c r="B105" s="52" t="s">
        <v>104</v>
      </c>
      <c r="C105" s="41">
        <v>3150</v>
      </c>
      <c r="D105" s="30"/>
      <c r="E105" s="15"/>
    </row>
    <row r="106" spans="1:5" x14ac:dyDescent="0.25">
      <c r="A106" s="14" t="s">
        <v>110</v>
      </c>
      <c r="B106" s="52" t="s">
        <v>104</v>
      </c>
      <c r="C106" s="41">
        <v>1901</v>
      </c>
      <c r="D106" s="30"/>
      <c r="E106" s="15"/>
    </row>
    <row r="107" spans="1:5" x14ac:dyDescent="0.25">
      <c r="A107" s="14" t="s">
        <v>111</v>
      </c>
      <c r="B107" s="52" t="s">
        <v>104</v>
      </c>
      <c r="C107" s="41">
        <v>5484</v>
      </c>
      <c r="D107" s="30"/>
      <c r="E107" s="15"/>
    </row>
    <row r="108" spans="1:5" x14ac:dyDescent="0.25">
      <c r="A108" s="14" t="s">
        <v>112</v>
      </c>
      <c r="B108" s="52" t="s">
        <v>104</v>
      </c>
      <c r="C108" s="41">
        <v>3019</v>
      </c>
      <c r="D108" s="30"/>
      <c r="E108" s="15"/>
    </row>
    <row r="109" spans="1:5" x14ac:dyDescent="0.25">
      <c r="A109" s="14" t="s">
        <v>113</v>
      </c>
      <c r="B109" s="52" t="s">
        <v>104</v>
      </c>
      <c r="C109" s="41">
        <v>8192</v>
      </c>
      <c r="D109" s="30"/>
      <c r="E109" s="15"/>
    </row>
    <row r="110" spans="1:5" x14ac:dyDescent="0.25">
      <c r="A110" s="14" t="s">
        <v>114</v>
      </c>
      <c r="B110" s="52" t="s">
        <v>104</v>
      </c>
      <c r="C110" s="41">
        <v>2256</v>
      </c>
      <c r="D110" s="30"/>
      <c r="E110" s="15"/>
    </row>
    <row r="111" spans="1:5" x14ac:dyDescent="0.25">
      <c r="A111" s="14" t="s">
        <v>115</v>
      </c>
      <c r="B111" s="52" t="s">
        <v>104</v>
      </c>
      <c r="C111" s="41">
        <v>6658</v>
      </c>
      <c r="D111" s="30"/>
      <c r="E111" s="15"/>
    </row>
    <row r="112" spans="1:5" x14ac:dyDescent="0.25">
      <c r="A112" s="14" t="s">
        <v>116</v>
      </c>
      <c r="B112" s="52" t="s">
        <v>104</v>
      </c>
      <c r="C112" s="41">
        <v>1588</v>
      </c>
      <c r="D112" s="30"/>
      <c r="E112" s="15"/>
    </row>
    <row r="113" spans="1:5" x14ac:dyDescent="0.25">
      <c r="A113" s="14" t="s">
        <v>117</v>
      </c>
      <c r="B113" s="52" t="s">
        <v>104</v>
      </c>
      <c r="C113" s="41">
        <v>3211</v>
      </c>
      <c r="D113" s="30"/>
      <c r="E113" s="15"/>
    </row>
    <row r="114" spans="1:5" x14ac:dyDescent="0.25">
      <c r="A114" s="14" t="s">
        <v>118</v>
      </c>
      <c r="B114" s="52" t="s">
        <v>104</v>
      </c>
      <c r="C114" s="41">
        <v>2260</v>
      </c>
      <c r="D114" s="30"/>
      <c r="E114" s="15"/>
    </row>
    <row r="115" spans="1:5" x14ac:dyDescent="0.25">
      <c r="A115" s="14" t="s">
        <v>119</v>
      </c>
      <c r="B115" s="52" t="s">
        <v>104</v>
      </c>
      <c r="C115" s="41">
        <v>4194</v>
      </c>
      <c r="D115" s="30"/>
      <c r="E115" s="15"/>
    </row>
    <row r="116" spans="1:5" x14ac:dyDescent="0.25">
      <c r="A116" s="14" t="s">
        <v>120</v>
      </c>
      <c r="B116" s="52" t="s">
        <v>104</v>
      </c>
      <c r="C116" s="41">
        <v>2680</v>
      </c>
      <c r="D116" s="30"/>
      <c r="E116" s="15"/>
    </row>
    <row r="117" spans="1:5" x14ac:dyDescent="0.25">
      <c r="A117" s="14" t="s">
        <v>121</v>
      </c>
      <c r="B117" s="52" t="s">
        <v>104</v>
      </c>
      <c r="C117" s="41">
        <v>35515</v>
      </c>
      <c r="D117" s="30"/>
      <c r="E117" s="15"/>
    </row>
    <row r="118" spans="1:5" x14ac:dyDescent="0.25">
      <c r="A118" s="14" t="s">
        <v>122</v>
      </c>
      <c r="B118" s="52" t="s">
        <v>104</v>
      </c>
      <c r="C118" s="41">
        <v>1351</v>
      </c>
      <c r="D118" s="30"/>
      <c r="E118" s="15"/>
    </row>
    <row r="119" spans="1:5" x14ac:dyDescent="0.25">
      <c r="A119" s="14" t="s">
        <v>123</v>
      </c>
      <c r="B119" s="52" t="s">
        <v>104</v>
      </c>
      <c r="C119" s="41">
        <v>3646</v>
      </c>
      <c r="D119" s="30"/>
      <c r="E119" s="15"/>
    </row>
    <row r="120" spans="1:5" ht="15.75" thickBot="1" x14ac:dyDescent="0.3">
      <c r="A120" s="82" t="s">
        <v>124</v>
      </c>
      <c r="B120" s="83" t="s">
        <v>104</v>
      </c>
      <c r="C120" s="84">
        <v>10224</v>
      </c>
      <c r="D120" s="85"/>
      <c r="E120" s="86"/>
    </row>
    <row r="121" spans="1:5" x14ac:dyDescent="0.25">
      <c r="A121" s="16" t="s">
        <v>125</v>
      </c>
      <c r="B121" s="53" t="s">
        <v>126</v>
      </c>
      <c r="C121" s="42">
        <v>5297</v>
      </c>
      <c r="D121" s="108">
        <f>SUM(C121:C135)</f>
        <v>570487</v>
      </c>
      <c r="E121" s="109" t="s">
        <v>126</v>
      </c>
    </row>
    <row r="122" spans="1:5" x14ac:dyDescent="0.25">
      <c r="A122" s="16" t="s">
        <v>127</v>
      </c>
      <c r="B122" s="53" t="s">
        <v>126</v>
      </c>
      <c r="C122" s="42">
        <v>28273</v>
      </c>
      <c r="D122" s="31"/>
      <c r="E122" s="17"/>
    </row>
    <row r="123" spans="1:5" x14ac:dyDescent="0.25">
      <c r="A123" s="16" t="s">
        <v>128</v>
      </c>
      <c r="B123" s="53" t="s">
        <v>126</v>
      </c>
      <c r="C123" s="42">
        <v>27923</v>
      </c>
      <c r="D123" s="31"/>
      <c r="E123" s="17"/>
    </row>
    <row r="124" spans="1:5" x14ac:dyDescent="0.25">
      <c r="A124" s="16" t="s">
        <v>129</v>
      </c>
      <c r="B124" s="53" t="s">
        <v>126</v>
      </c>
      <c r="C124" s="42">
        <v>22073</v>
      </c>
      <c r="D124" s="31"/>
      <c r="E124" s="17"/>
    </row>
    <row r="125" spans="1:5" x14ac:dyDescent="0.25">
      <c r="A125" s="16" t="s">
        <v>130</v>
      </c>
      <c r="B125" s="53" t="s">
        <v>126</v>
      </c>
      <c r="C125" s="42">
        <v>61169</v>
      </c>
      <c r="D125" s="31"/>
      <c r="E125" s="17"/>
    </row>
    <row r="126" spans="1:5" x14ac:dyDescent="0.25">
      <c r="A126" s="16" t="s">
        <v>131</v>
      </c>
      <c r="B126" s="53" t="s">
        <v>126</v>
      </c>
      <c r="C126" s="42">
        <v>17691</v>
      </c>
      <c r="D126" s="31"/>
      <c r="E126" s="17"/>
    </row>
    <row r="127" spans="1:5" x14ac:dyDescent="0.25">
      <c r="A127" s="16" t="s">
        <v>132</v>
      </c>
      <c r="B127" s="53" t="s">
        <v>126</v>
      </c>
      <c r="C127" s="42">
        <v>60850</v>
      </c>
      <c r="D127" s="31"/>
      <c r="E127" s="17"/>
    </row>
    <row r="128" spans="1:5" x14ac:dyDescent="0.25">
      <c r="A128" s="16" t="s">
        <v>133</v>
      </c>
      <c r="B128" s="53" t="s">
        <v>126</v>
      </c>
      <c r="C128" s="42">
        <v>52044</v>
      </c>
      <c r="D128" s="31"/>
      <c r="E128" s="17"/>
    </row>
    <row r="129" spans="1:5" x14ac:dyDescent="0.25">
      <c r="A129" s="16" t="s">
        <v>134</v>
      </c>
      <c r="B129" s="53" t="s">
        <v>126</v>
      </c>
      <c r="C129" s="42">
        <v>134023</v>
      </c>
      <c r="D129" s="31"/>
      <c r="E129" s="17"/>
    </row>
    <row r="130" spans="1:5" x14ac:dyDescent="0.25">
      <c r="A130" s="16" t="s">
        <v>135</v>
      </c>
      <c r="B130" s="53" t="s">
        <v>126</v>
      </c>
      <c r="C130" s="42">
        <v>13544</v>
      </c>
      <c r="D130" s="31"/>
      <c r="E130" s="17"/>
    </row>
    <row r="131" spans="1:5" x14ac:dyDescent="0.25">
      <c r="A131" s="16" t="s">
        <v>136</v>
      </c>
      <c r="B131" s="53" t="s">
        <v>126</v>
      </c>
      <c r="C131" s="42">
        <v>24253</v>
      </c>
      <c r="D131" s="31"/>
      <c r="E131" s="17"/>
    </row>
    <row r="132" spans="1:5" x14ac:dyDescent="0.25">
      <c r="A132" s="16" t="s">
        <v>137</v>
      </c>
      <c r="B132" s="53" t="s">
        <v>126</v>
      </c>
      <c r="C132" s="42">
        <v>14280</v>
      </c>
      <c r="D132" s="31"/>
      <c r="E132" s="17"/>
    </row>
    <row r="133" spans="1:5" x14ac:dyDescent="0.25">
      <c r="A133" s="16" t="s">
        <v>138</v>
      </c>
      <c r="B133" s="53" t="s">
        <v>126</v>
      </c>
      <c r="C133" s="42">
        <v>44396</v>
      </c>
      <c r="D133" s="31"/>
      <c r="E133" s="17"/>
    </row>
    <row r="134" spans="1:5" x14ac:dyDescent="0.25">
      <c r="A134" s="16" t="s">
        <v>139</v>
      </c>
      <c r="B134" s="53" t="s">
        <v>126</v>
      </c>
      <c r="C134" s="42">
        <v>55584</v>
      </c>
      <c r="D134" s="31"/>
      <c r="E134" s="17"/>
    </row>
    <row r="135" spans="1:5" ht="15.75" thickBot="1" x14ac:dyDescent="0.3">
      <c r="A135" s="87" t="s">
        <v>140</v>
      </c>
      <c r="B135" s="88" t="s">
        <v>126</v>
      </c>
      <c r="C135" s="89">
        <v>9087</v>
      </c>
      <c r="D135" s="90"/>
      <c r="E135" s="91"/>
    </row>
    <row r="136" spans="1:5" x14ac:dyDescent="0.25">
      <c r="A136" s="18" t="s">
        <v>141</v>
      </c>
      <c r="B136" s="54" t="s">
        <v>142</v>
      </c>
      <c r="C136" s="43">
        <v>2429</v>
      </c>
      <c r="D136" s="112">
        <f>SUM(C136:C154)</f>
        <v>280430</v>
      </c>
      <c r="E136" s="113" t="s">
        <v>142</v>
      </c>
    </row>
    <row r="137" spans="1:5" x14ac:dyDescent="0.25">
      <c r="A137" s="18" t="s">
        <v>143</v>
      </c>
      <c r="B137" s="54" t="s">
        <v>142</v>
      </c>
      <c r="C137" s="43">
        <v>15555</v>
      </c>
      <c r="D137" s="32"/>
      <c r="E137" s="19"/>
    </row>
    <row r="138" spans="1:5" x14ac:dyDescent="0.25">
      <c r="A138" s="18" t="s">
        <v>144</v>
      </c>
      <c r="B138" s="54" t="s">
        <v>142</v>
      </c>
      <c r="C138" s="43">
        <v>18693</v>
      </c>
      <c r="D138" s="32"/>
      <c r="E138" s="19"/>
    </row>
    <row r="139" spans="1:5" x14ac:dyDescent="0.25">
      <c r="A139" s="18" t="s">
        <v>145</v>
      </c>
      <c r="B139" s="54" t="s">
        <v>142</v>
      </c>
      <c r="C139" s="43">
        <v>1863</v>
      </c>
      <c r="D139" s="32"/>
      <c r="E139" s="19"/>
    </row>
    <row r="140" spans="1:5" x14ac:dyDescent="0.25">
      <c r="A140" s="18" t="s">
        <v>146</v>
      </c>
      <c r="B140" s="54" t="s">
        <v>142</v>
      </c>
      <c r="C140" s="43">
        <v>11402</v>
      </c>
      <c r="D140" s="32"/>
      <c r="E140" s="19"/>
    </row>
    <row r="141" spans="1:5" x14ac:dyDescent="0.25">
      <c r="A141" s="18" t="s">
        <v>147</v>
      </c>
      <c r="B141" s="54" t="s">
        <v>142</v>
      </c>
      <c r="C141" s="43">
        <v>38411</v>
      </c>
      <c r="D141" s="32"/>
      <c r="E141" s="19"/>
    </row>
    <row r="142" spans="1:5" x14ac:dyDescent="0.25">
      <c r="A142" s="18" t="s">
        <v>148</v>
      </c>
      <c r="B142" s="54" t="s">
        <v>142</v>
      </c>
      <c r="C142" s="43">
        <v>7142</v>
      </c>
      <c r="D142" s="32"/>
      <c r="E142" s="19"/>
    </row>
    <row r="143" spans="1:5" x14ac:dyDescent="0.25">
      <c r="A143" s="18" t="s">
        <v>149</v>
      </c>
      <c r="B143" s="54" t="s">
        <v>142</v>
      </c>
      <c r="C143" s="43">
        <v>15413</v>
      </c>
      <c r="D143" s="32"/>
      <c r="E143" s="19"/>
    </row>
    <row r="144" spans="1:5" x14ac:dyDescent="0.25">
      <c r="A144" s="18" t="s">
        <v>150</v>
      </c>
      <c r="B144" s="54" t="s">
        <v>142</v>
      </c>
      <c r="C144" s="43">
        <v>4195</v>
      </c>
      <c r="D144" s="32"/>
      <c r="E144" s="19"/>
    </row>
    <row r="145" spans="1:5" x14ac:dyDescent="0.25">
      <c r="A145" s="18" t="s">
        <v>151</v>
      </c>
      <c r="B145" s="54" t="s">
        <v>142</v>
      </c>
      <c r="C145" s="43">
        <v>18387</v>
      </c>
      <c r="D145" s="32"/>
      <c r="E145" s="19"/>
    </row>
    <row r="146" spans="1:5" x14ac:dyDescent="0.25">
      <c r="A146" s="18" t="s">
        <v>152</v>
      </c>
      <c r="B146" s="54" t="s">
        <v>142</v>
      </c>
      <c r="C146" s="43">
        <v>27367</v>
      </c>
      <c r="D146" s="32"/>
      <c r="E146" s="19"/>
    </row>
    <row r="147" spans="1:5" x14ac:dyDescent="0.25">
      <c r="A147" s="18" t="s">
        <v>153</v>
      </c>
      <c r="B147" s="54" t="s">
        <v>142</v>
      </c>
      <c r="C147" s="43">
        <v>5149</v>
      </c>
      <c r="D147" s="32"/>
      <c r="E147" s="19"/>
    </row>
    <row r="148" spans="1:5" x14ac:dyDescent="0.25">
      <c r="A148" s="18" t="s">
        <v>154</v>
      </c>
      <c r="B148" s="54" t="s">
        <v>142</v>
      </c>
      <c r="C148" s="43">
        <v>40125</v>
      </c>
      <c r="D148" s="32"/>
      <c r="E148" s="19"/>
    </row>
    <row r="149" spans="1:5" x14ac:dyDescent="0.25">
      <c r="A149" s="18" t="s">
        <v>155</v>
      </c>
      <c r="B149" s="54" t="s">
        <v>142</v>
      </c>
      <c r="C149" s="43">
        <v>4788</v>
      </c>
      <c r="D149" s="32"/>
      <c r="E149" s="19"/>
    </row>
    <row r="150" spans="1:5" x14ac:dyDescent="0.25">
      <c r="A150" s="18" t="s">
        <v>156</v>
      </c>
      <c r="B150" s="54" t="s">
        <v>142</v>
      </c>
      <c r="C150" s="43">
        <v>4213</v>
      </c>
      <c r="D150" s="32"/>
      <c r="E150" s="19"/>
    </row>
    <row r="151" spans="1:5" x14ac:dyDescent="0.25">
      <c r="A151" s="18" t="s">
        <v>157</v>
      </c>
      <c r="B151" s="54" t="s">
        <v>142</v>
      </c>
      <c r="C151" s="43">
        <v>2967</v>
      </c>
      <c r="D151" s="32"/>
      <c r="E151" s="19"/>
    </row>
    <row r="152" spans="1:5" x14ac:dyDescent="0.25">
      <c r="A152" s="18" t="s">
        <v>158</v>
      </c>
      <c r="B152" s="54" t="s">
        <v>142</v>
      </c>
      <c r="C152" s="43">
        <v>18335</v>
      </c>
      <c r="D152" s="32"/>
      <c r="E152" s="19"/>
    </row>
    <row r="153" spans="1:5" x14ac:dyDescent="0.25">
      <c r="A153" s="18" t="s">
        <v>159</v>
      </c>
      <c r="B153" s="54" t="s">
        <v>142</v>
      </c>
      <c r="C153" s="43">
        <v>19571</v>
      </c>
      <c r="D153" s="32"/>
      <c r="E153" s="19"/>
    </row>
    <row r="154" spans="1:5" ht="15.75" thickBot="1" x14ac:dyDescent="0.3">
      <c r="A154" s="92" t="s">
        <v>160</v>
      </c>
      <c r="B154" s="93" t="s">
        <v>142</v>
      </c>
      <c r="C154" s="94">
        <v>24425</v>
      </c>
      <c r="D154" s="95"/>
      <c r="E154" s="96"/>
    </row>
    <row r="155" spans="1:5" x14ac:dyDescent="0.25">
      <c r="A155" s="20" t="s">
        <v>161</v>
      </c>
      <c r="B155" s="55" t="s">
        <v>162</v>
      </c>
      <c r="C155" s="44">
        <v>20358</v>
      </c>
      <c r="D155" s="114">
        <f>SUM(C155:C172)</f>
        <v>620549</v>
      </c>
      <c r="E155" s="115" t="s">
        <v>162</v>
      </c>
    </row>
    <row r="156" spans="1:5" x14ac:dyDescent="0.25">
      <c r="A156" s="20" t="s">
        <v>163</v>
      </c>
      <c r="B156" s="55" t="s">
        <v>162</v>
      </c>
      <c r="C156" s="44">
        <v>1662</v>
      </c>
      <c r="D156" s="33"/>
      <c r="E156" s="21"/>
    </row>
    <row r="157" spans="1:5" x14ac:dyDescent="0.25">
      <c r="A157" s="20" t="s">
        <v>164</v>
      </c>
      <c r="B157" s="55" t="s">
        <v>162</v>
      </c>
      <c r="C157" s="44">
        <v>17528</v>
      </c>
      <c r="D157" s="33"/>
      <c r="E157" s="21"/>
    </row>
    <row r="158" spans="1:5" x14ac:dyDescent="0.25">
      <c r="A158" s="20" t="s">
        <v>165</v>
      </c>
      <c r="B158" s="55" t="s">
        <v>162</v>
      </c>
      <c r="C158" s="44">
        <v>86518</v>
      </c>
      <c r="D158" s="33"/>
      <c r="E158" s="21"/>
    </row>
    <row r="159" spans="1:5" x14ac:dyDescent="0.25">
      <c r="A159" s="20" t="s">
        <v>166</v>
      </c>
      <c r="B159" s="55" t="s">
        <v>162</v>
      </c>
      <c r="C159" s="44">
        <v>21499</v>
      </c>
      <c r="D159" s="33"/>
      <c r="E159" s="21"/>
    </row>
    <row r="160" spans="1:5" x14ac:dyDescent="0.25">
      <c r="A160" s="20" t="s">
        <v>167</v>
      </c>
      <c r="B160" s="55" t="s">
        <v>162</v>
      </c>
      <c r="C160" s="44">
        <v>63518</v>
      </c>
      <c r="D160" s="33"/>
      <c r="E160" s="21"/>
    </row>
    <row r="161" spans="1:5" x14ac:dyDescent="0.25">
      <c r="A161" s="20" t="s">
        <v>168</v>
      </c>
      <c r="B161" s="55" t="s">
        <v>162</v>
      </c>
      <c r="C161" s="44">
        <v>20622</v>
      </c>
      <c r="D161" s="33"/>
      <c r="E161" s="21"/>
    </row>
    <row r="162" spans="1:5" x14ac:dyDescent="0.25">
      <c r="A162" s="20" t="s">
        <v>169</v>
      </c>
      <c r="B162" s="55" t="s">
        <v>162</v>
      </c>
      <c r="C162" s="44">
        <v>13579</v>
      </c>
      <c r="D162" s="33"/>
      <c r="E162" s="21"/>
    </row>
    <row r="163" spans="1:5" x14ac:dyDescent="0.25">
      <c r="A163" s="20" t="s">
        <v>170</v>
      </c>
      <c r="B163" s="55" t="s">
        <v>162</v>
      </c>
      <c r="C163" s="44">
        <v>28115</v>
      </c>
      <c r="D163" s="33"/>
      <c r="E163" s="21"/>
    </row>
    <row r="164" spans="1:5" x14ac:dyDescent="0.25">
      <c r="A164" s="20" t="s">
        <v>171</v>
      </c>
      <c r="B164" s="55" t="s">
        <v>162</v>
      </c>
      <c r="C164" s="44">
        <v>27173</v>
      </c>
      <c r="D164" s="33"/>
      <c r="E164" s="21"/>
    </row>
    <row r="165" spans="1:5" x14ac:dyDescent="0.25">
      <c r="A165" s="20" t="s">
        <v>172</v>
      </c>
      <c r="B165" s="55" t="s">
        <v>162</v>
      </c>
      <c r="C165" s="44">
        <v>91184</v>
      </c>
      <c r="D165" s="33"/>
      <c r="E165" s="21"/>
    </row>
    <row r="166" spans="1:5" x14ac:dyDescent="0.25">
      <c r="A166" s="20" t="s">
        <v>173</v>
      </c>
      <c r="B166" s="55" t="s">
        <v>162</v>
      </c>
      <c r="C166" s="44">
        <v>8765</v>
      </c>
      <c r="D166" s="33"/>
      <c r="E166" s="21"/>
    </row>
    <row r="167" spans="1:5" x14ac:dyDescent="0.25">
      <c r="A167" s="20" t="s">
        <v>174</v>
      </c>
      <c r="B167" s="55" t="s">
        <v>162</v>
      </c>
      <c r="C167" s="44">
        <v>25033</v>
      </c>
      <c r="D167" s="33"/>
      <c r="E167" s="21"/>
    </row>
    <row r="168" spans="1:5" x14ac:dyDescent="0.25">
      <c r="A168" s="20" t="s">
        <v>175</v>
      </c>
      <c r="B168" s="55" t="s">
        <v>162</v>
      </c>
      <c r="C168" s="44">
        <v>3527</v>
      </c>
      <c r="D168" s="33"/>
      <c r="E168" s="21"/>
    </row>
    <row r="169" spans="1:5" x14ac:dyDescent="0.25">
      <c r="A169" s="20" t="s">
        <v>176</v>
      </c>
      <c r="B169" s="55" t="s">
        <v>162</v>
      </c>
      <c r="C169" s="44">
        <v>135470</v>
      </c>
      <c r="D169" s="33"/>
      <c r="E169" s="21"/>
    </row>
    <row r="170" spans="1:5" x14ac:dyDescent="0.25">
      <c r="A170" s="20" t="s">
        <v>177</v>
      </c>
      <c r="B170" s="55" t="s">
        <v>162</v>
      </c>
      <c r="C170" s="44">
        <v>10354</v>
      </c>
      <c r="D170" s="33"/>
      <c r="E170" s="21"/>
    </row>
    <row r="171" spans="1:5" x14ac:dyDescent="0.25">
      <c r="A171" s="20" t="s">
        <v>178</v>
      </c>
      <c r="B171" s="55" t="s">
        <v>162</v>
      </c>
      <c r="C171" s="44">
        <v>27141</v>
      </c>
      <c r="D171" s="33"/>
      <c r="E171" s="21"/>
    </row>
    <row r="172" spans="1:5" ht="15.75" thickBot="1" x14ac:dyDescent="0.3">
      <c r="A172" s="22" t="s">
        <v>179</v>
      </c>
      <c r="B172" s="56" t="s">
        <v>162</v>
      </c>
      <c r="C172" s="45">
        <v>18503</v>
      </c>
      <c r="D172" s="34"/>
      <c r="E172" s="23"/>
    </row>
    <row r="173" spans="1:5" ht="15.75" thickTop="1" x14ac:dyDescent="0.25"/>
  </sheetData>
  <sortState xmlns:xlrd2="http://schemas.microsoft.com/office/spreadsheetml/2017/richdata2" ref="A4:C172">
    <sortCondition ref="B4:B172"/>
    <sortCondition ref="A4:A172"/>
  </sortState>
  <mergeCells count="1">
    <mergeCell ref="D3:E3"/>
  </mergeCells>
  <pageMargins left="0.7" right="0.7" top="0.75" bottom="0.75" header="0.3" footer="0.3"/>
  <pageSetup orientation="portrait" r:id="rId1"/>
  <ignoredErrors>
    <ignoredError sqref="D4 D42 D48 D65 D84 D100 D121 D136 D1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Connecticut-Office of Policy &amp;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KleykampT</dc:creator>
  <cp:lastModifiedBy>Morley, Dan D.</cp:lastModifiedBy>
  <dcterms:created xsi:type="dcterms:W3CDTF">2014-04-24T17:05:54Z</dcterms:created>
  <dcterms:modified xsi:type="dcterms:W3CDTF">2022-05-16T16:06:37Z</dcterms:modified>
</cp:coreProperties>
</file>